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my.aon.net/personal/nancy_green_aon_com/Documents/Documents/Pandemic/Solutions/RTO Consulting/FINAL - Biden Actions/Testing Cost Estimator/"/>
    </mc:Choice>
  </mc:AlternateContent>
  <xr:revisionPtr revIDLastSave="0" documentId="8_{F472F915-C039-40E2-A59D-6ECF9CD78FB0}" xr6:coauthVersionLast="46" xr6:coauthVersionMax="46" xr10:uidLastSave="{00000000-0000-0000-0000-000000000000}"/>
  <bookViews>
    <workbookView xWindow="-110" yWindow="-110" windowWidth="19420" windowHeight="10420" xr2:uid="{E2402FBF-034A-4079-BA7D-4E87A181A010}"/>
  </bookViews>
  <sheets>
    <sheet name="Cost Estimator Tool" sheetId="1" r:id="rId1"/>
    <sheet name="OSHA ETS Requirements and Date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 l="1"/>
  <c r="G12" i="1" s="1"/>
  <c r="H12" i="1" s="1"/>
  <c r="F8" i="1"/>
  <c r="G8" i="1" s="1"/>
  <c r="H8" i="1" s="1"/>
</calcChain>
</file>

<file path=xl/sharedStrings.xml><?xml version="1.0" encoding="utf-8"?>
<sst xmlns="http://schemas.openxmlformats.org/spreadsheetml/2006/main" count="81" uniqueCount="71">
  <si>
    <t>Employee Count</t>
  </si>
  <si>
    <t>Estimated Unvaccinated % of Population</t>
  </si>
  <si>
    <t>Who Pays for Testing?</t>
  </si>
  <si>
    <t>Estimated Cost per Test</t>
  </si>
  <si>
    <t>Estimated Testing Cost per Month</t>
  </si>
  <si>
    <t>Estimated               Testing Cost per Week</t>
  </si>
  <si>
    <t>Estimated Testing Cost per Year</t>
  </si>
  <si>
    <t>Estimated Employee Cost per Month</t>
  </si>
  <si>
    <t>Estimated Employee Cost per Year</t>
  </si>
  <si>
    <t>Estimated Employee Cost per Week</t>
  </si>
  <si>
    <t>Estimated Cost to Employee if Employee Pays:</t>
  </si>
  <si>
    <t>Estimated Cost to Employer if Employer Pays:</t>
  </si>
  <si>
    <t>Employer or Employee?</t>
  </si>
  <si>
    <t>Notes:</t>
  </si>
  <si>
    <t>Testing Program Cost Estimator</t>
  </si>
  <si>
    <t>Retainer* for Aon</t>
  </si>
  <si>
    <t>Client or Prospect?</t>
  </si>
  <si>
    <t xml:space="preserve">Organization:   </t>
  </si>
  <si>
    <t>COVID ETS Vaccination or Vaccination/Testing Tracking Implementation Cost Estimator (to comply with OSHA ETS)</t>
  </si>
  <si>
    <t>Program:</t>
  </si>
  <si>
    <t>Vaccination/Testing</t>
  </si>
  <si>
    <t>Only Required if Testing Option offered</t>
  </si>
  <si>
    <r>
      <t xml:space="preserve">(1) Data input cells identified by </t>
    </r>
    <r>
      <rPr>
        <sz val="11"/>
        <color rgb="FF0070C0"/>
        <rFont val="Calibri"/>
        <family val="2"/>
        <scheme val="minor"/>
      </rPr>
      <t>blue</t>
    </r>
    <r>
      <rPr>
        <sz val="11"/>
        <color theme="1"/>
        <rFont val="Calibri"/>
        <family val="2"/>
        <scheme val="minor"/>
      </rPr>
      <t xml:space="preserve"> font.  All Testing Program costs automatically recalculate if a data input cell is changed.</t>
    </r>
  </si>
  <si>
    <t>Direct Cost</t>
  </si>
  <si>
    <t>X</t>
  </si>
  <si>
    <t>Licensing &amp; Operational Support</t>
  </si>
  <si>
    <t>Implementation</t>
  </si>
  <si>
    <t>Licensing</t>
  </si>
  <si>
    <t>Training</t>
  </si>
  <si>
    <t>Training or              Other Requests</t>
  </si>
  <si>
    <t>Security Reviews</t>
  </si>
  <si>
    <t>Security Reviews / Contracting</t>
  </si>
  <si>
    <t>Authentication</t>
  </si>
  <si>
    <t>Authentication (Single Sign On)</t>
  </si>
  <si>
    <t>(3) This cost estimator tool does not include indirect costs (such as cost of time required for the employee to take the test, etc.).</t>
  </si>
  <si>
    <t>(5) These are estimates only for discussion purposes; actual costs may vary from estimates provided here.</t>
  </si>
  <si>
    <r>
      <t xml:space="preserve">OSHA ETS Requirement                                                                                                                                                                                                          </t>
    </r>
    <r>
      <rPr>
        <sz val="11"/>
        <color rgb="FF333333"/>
        <rFont val="Helvetica Now Text"/>
        <family val="2"/>
      </rPr>
      <t xml:space="preserve"> (all entries include relevant reference paragraph from OSHA ETS; </t>
    </r>
    <r>
      <rPr>
        <sz val="11"/>
        <color rgb="FFFF0000"/>
        <rFont val="Helvetica Now Text"/>
        <family val="2"/>
      </rPr>
      <t>red</t>
    </r>
    <r>
      <rPr>
        <sz val="11"/>
        <color rgb="FF333333"/>
        <rFont val="Helvetica Now Text"/>
        <family val="2"/>
      </rPr>
      <t xml:space="preserve"> font is what Aon offers)</t>
    </r>
  </si>
  <si>
    <t>OSHA ETS Deadlines for Employers</t>
  </si>
  <si>
    <r>
      <t>Establish policy on vaccination (paragraph (d))</t>
    </r>
    <r>
      <rPr>
        <sz val="11"/>
        <color rgb="FF000000"/>
        <rFont val="Helvetica Now Text"/>
        <family val="2"/>
      </rPr>
      <t xml:space="preserve"> – </t>
    </r>
    <r>
      <rPr>
        <sz val="11"/>
        <color rgb="FFFF0000"/>
        <rFont val="Helvetica Now Text"/>
        <family val="2"/>
      </rPr>
      <t>OSHA team (based on OSHA example)</t>
    </r>
  </si>
  <si>
    <r>
      <t>Policy and Procedure Drafts</t>
    </r>
    <r>
      <rPr>
        <sz val="11"/>
        <color theme="1"/>
        <rFont val="Helvetica Now Text Medium"/>
        <family val="2"/>
      </rPr>
      <t xml:space="preserve"> – Develop and deliver draft policies and procedures for client implementation of OSHA ETS regarding vaccination and testing requirements.</t>
    </r>
    <r>
      <rPr>
        <u/>
        <sz val="11"/>
        <color theme="1"/>
        <rFont val="Helvetica Now Text Medium"/>
        <family val="2"/>
      </rPr>
      <t xml:space="preserve">
</t>
    </r>
    <r>
      <rPr>
        <sz val="11"/>
        <color theme="1"/>
        <rFont val="Helvetica Now Text Medium"/>
        <family val="2"/>
      </rPr>
      <t>Leverage cost projections as necessary</t>
    </r>
  </si>
  <si>
    <r>
      <t>Determine vaccination status of each employee, obtain acceptable proof of vaccination, maintain records and roster of vaccination status (paragraph (e))</t>
    </r>
    <r>
      <rPr>
        <sz val="11"/>
        <color rgb="FF000000"/>
        <rFont val="Helvetica Now Text"/>
        <family val="2"/>
      </rPr>
      <t xml:space="preserve">  </t>
    </r>
    <r>
      <rPr>
        <sz val="11"/>
        <color rgb="FFFF0000"/>
        <rFont val="Helvetica Now Text"/>
        <family val="2"/>
      </rPr>
      <t xml:space="preserve">OSHA team to provide guidance </t>
    </r>
  </si>
  <si>
    <t>Guide discussion on tracking and acceptable proof of vaccination status; considerations for maintenance of Medical Records in accordance with 29 CFR 1910.1020</t>
  </si>
  <si>
    <r>
      <t>Provide support for employee vaccination (paragraph (f))</t>
    </r>
    <r>
      <rPr>
        <sz val="11"/>
        <color rgb="FF000000"/>
        <rFont val="Helvetica Now Text"/>
        <family val="2"/>
      </rPr>
      <t xml:space="preserve">  </t>
    </r>
    <r>
      <rPr>
        <sz val="11"/>
        <color rgb="FFFF0000"/>
        <rFont val="Helvetica Now Text"/>
        <family val="2"/>
      </rPr>
      <t xml:space="preserve">Need to make sure policy addresses paid time off as part of support </t>
    </r>
  </si>
  <si>
    <r>
      <t>Policy and Procedure Drafts</t>
    </r>
    <r>
      <rPr>
        <sz val="11"/>
        <color theme="1"/>
        <rFont val="Helvetica Now Text Medium"/>
        <family val="2"/>
      </rPr>
      <t xml:space="preserve"> – Develop and deliver draft policies and procedures for client implementation of vaccination, including time for vaccination and recovery.</t>
    </r>
  </si>
  <si>
    <r>
      <t>Require employees to promptly provide notice of positive COVID-19 test or COVID-19 diagnosis (paragraph (h))</t>
    </r>
    <r>
      <rPr>
        <sz val="11"/>
        <color rgb="FF000000"/>
        <rFont val="Helvetica Now Text"/>
        <family val="2"/>
      </rPr>
      <t xml:space="preserve">  </t>
    </r>
    <r>
      <rPr>
        <sz val="11"/>
        <color rgb="FFFF0000"/>
        <rFont val="Helvetica Now Text"/>
        <family val="2"/>
      </rPr>
      <t>- Should be in place but if not, claims or OSHA team</t>
    </r>
  </si>
  <si>
    <r>
      <t>Policy and Procedure Drafts</t>
    </r>
    <r>
      <rPr>
        <sz val="11"/>
        <color theme="1"/>
        <rFont val="Helvetica Now Text Medium"/>
        <family val="2"/>
      </rPr>
      <t xml:space="preserve"> – Develop and deliver draft policies and procedures for client implementation of positive test notification by employees.</t>
    </r>
  </si>
  <si>
    <r>
      <t>Remove any employee who received positive COVID-19 test or COVID-19 diagnosis (paragraph (h))</t>
    </r>
    <r>
      <rPr>
        <sz val="11"/>
        <color rgb="FF000000"/>
        <rFont val="Helvetica Now Text"/>
        <family val="2"/>
      </rPr>
      <t xml:space="preserve"> </t>
    </r>
    <r>
      <rPr>
        <sz val="11"/>
        <color rgb="FFFF0000"/>
        <rFont val="Helvetica Now Text"/>
        <family val="2"/>
      </rPr>
      <t>Should be in place but if not, claims or OSHA team</t>
    </r>
  </si>
  <si>
    <t>Assist client with determination of feasibility of remote work for the period of time the employee will be removed from the workplace; education on acceptable documentation for returning to the workplace.</t>
  </si>
  <si>
    <r>
      <t>Ensure employees who are not fully vaccinated wear face coverings when indoors or when occupying a vehicle with another person for work purposes (paragraph (i))</t>
    </r>
    <r>
      <rPr>
        <sz val="11"/>
        <color rgb="FF000000"/>
        <rFont val="Helvetica Now Text"/>
        <family val="2"/>
      </rPr>
      <t xml:space="preserve"> </t>
    </r>
    <r>
      <rPr>
        <sz val="11"/>
        <color rgb="FFFF0000"/>
        <rFont val="Helvetica Now Text"/>
        <family val="2"/>
      </rPr>
      <t>Should be in place but if not, claims or OSHA team</t>
    </r>
  </si>
  <si>
    <t>Guide discussion and outline of:
-- acceptable face coverings per OSHA ETS
-- employer decision on payment (employee or employer)
-- roles on enforcement of use</t>
  </si>
  <si>
    <r>
      <t>Provide each employee information about the ETS; workplace policies and procedures; vaccination efficacy, safety and benefits; protections against retaliation and discrimination; and laws that provide for criminal penalties for knowingly supplying false documentation (paragraph (j))</t>
    </r>
    <r>
      <rPr>
        <sz val="11"/>
        <color rgb="FF000000"/>
        <rFont val="Helvetica Now Text"/>
        <family val="2"/>
      </rPr>
      <t xml:space="preserve">  </t>
    </r>
    <r>
      <rPr>
        <sz val="11"/>
        <color rgb="FFFF0000"/>
        <rFont val="Helvetica Now Text"/>
        <family val="2"/>
      </rPr>
      <t xml:space="preserve">Aon team specialized in communications </t>
    </r>
  </si>
  <si>
    <t>Draft employee communications for client:
-- Vaccination policy
-- testing policy
-- CDC information
-- requirements of OSHA Recordkeeping 1904.35(b)(1)(iv) - prohibition against retaliation for reporting workplace injury/illness
-- prohibition against retaliation for employee exercising rights under OSHA Act
-- prohibition and penalties for knowingly supplying false information</t>
  </si>
  <si>
    <r>
      <t>Report work-related COVID-19 fatalities to OSHA within 8 hours and work-related COVID-19 in-patient hospitalizations within 24 hours (paragraph (k))</t>
    </r>
    <r>
      <rPr>
        <sz val="11"/>
        <color rgb="FF000000"/>
        <rFont val="Helvetica Now Text"/>
        <family val="2"/>
      </rPr>
      <t xml:space="preserve">  </t>
    </r>
    <r>
      <rPr>
        <sz val="11"/>
        <color rgb="FFFF0000"/>
        <rFont val="Helvetica Now Text"/>
        <family val="2"/>
      </rPr>
      <t>Should be in place but if not, claims or OSHA team</t>
    </r>
  </si>
  <si>
    <t xml:space="preserve">Draft templates for client use in reporting fatalities and in-patient hospitalizations to OSHA </t>
  </si>
  <si>
    <r>
      <t>Make certain records available (paragraph (l))</t>
    </r>
    <r>
      <rPr>
        <sz val="11"/>
        <color rgb="FF000000"/>
        <rFont val="Helvetica Now Text"/>
        <family val="2"/>
      </rPr>
      <t xml:space="preserve">  </t>
    </r>
    <r>
      <rPr>
        <sz val="11"/>
        <color rgb="FFFF0000"/>
        <rFont val="Helvetica Now Text"/>
        <family val="2"/>
      </rPr>
      <t xml:space="preserve">Vaccine platform </t>
    </r>
  </si>
  <si>
    <t>Provide education to client managers regarding availability of records and timeframes for providing them to OSHA, employees and their authorized representatives</t>
  </si>
  <si>
    <r>
      <t>Ensure employees who are not fully vaccinated are tested for COVID-19 at least weekly (if in the workplace at least once a week) or within 7 days before returning to work (if away from the workplace for a week or longer) (paragraph (g))</t>
    </r>
    <r>
      <rPr>
        <sz val="11"/>
        <color rgb="FF000000"/>
        <rFont val="Helvetica Now Text"/>
        <family val="2"/>
      </rPr>
      <t xml:space="preserve">  </t>
    </r>
    <r>
      <rPr>
        <sz val="11"/>
        <color rgb="FFFF0000"/>
        <rFont val="Helvetica Now Text"/>
        <family val="2"/>
      </rPr>
      <t xml:space="preserve">set up policy around testing allowances, how to report back test, how to track, how to alert employee of timing of next test, etc. </t>
    </r>
  </si>
  <si>
    <t>Support Vaccination and Testing Implementation – In conjunction with Aon Claim Consulting, and Health and Benefit colleagues, support client implementation of required and approved policies and procedures.</t>
  </si>
  <si>
    <t>Ongoing Support</t>
  </si>
  <si>
    <r>
      <t>Interpretation and Enforcement Communication</t>
    </r>
    <r>
      <rPr>
        <sz val="11"/>
        <rFont val="Helvetica Now Text"/>
        <family val="2"/>
      </rPr>
      <t xml:space="preserve"> – As OSHA interpretations and enforcement policies are issued, communicate timely and relevant information.</t>
    </r>
    <r>
      <rPr>
        <u/>
        <sz val="11"/>
        <rFont val="Helvetica Now Text"/>
        <family val="2"/>
      </rPr>
      <t xml:space="preserve">
Assistance with abatement process following citation/s.</t>
    </r>
  </si>
  <si>
    <r>
      <t xml:space="preserve">Research and Background </t>
    </r>
    <r>
      <rPr>
        <sz val="11"/>
        <rFont val="Helvetica Now Text Medium"/>
        <family val="2"/>
      </rPr>
      <t>- Provide Risk Control research and guidance inclusive of: responding to calls and emails from Client or Aon Account team on behalf of the client for questions regarding OSHA ETS, OSHA guidance for implementation and OSHA interpretation of applicability.</t>
    </r>
  </si>
  <si>
    <t>(2) * = Retainer for Aon includes "Overview Package" of considerations and best practice tips, plus 10 hours of consulting. Additional project work to be billed on Time &amp; Expense.</t>
  </si>
  <si>
    <t xml:space="preserve">OR        </t>
  </si>
  <si>
    <t>Note:  Testing cost is payable to testing vendor.</t>
  </si>
  <si>
    <r>
      <t xml:space="preserve">Aon Consulting Services Available                                                                                                                                                                               </t>
    </r>
    <r>
      <rPr>
        <sz val="11"/>
        <color rgb="FF333333"/>
        <rFont val="Helvetica Now Text"/>
        <family val="2"/>
      </rPr>
      <t xml:space="preserve">(more detailed description than shown in </t>
    </r>
    <r>
      <rPr>
        <sz val="11"/>
        <color rgb="FFFF0000"/>
        <rFont val="Helvetica Now Text"/>
        <family val="2"/>
      </rPr>
      <t>red</t>
    </r>
    <r>
      <rPr>
        <sz val="11"/>
        <color rgb="FF333333"/>
        <rFont val="Helvetica Now Text"/>
        <family val="2"/>
      </rPr>
      <t xml:space="preserve"> font in prior column)</t>
    </r>
    <r>
      <rPr>
        <b/>
        <sz val="11"/>
        <color rgb="FF333333"/>
        <rFont val="Helvetica Now Text"/>
        <family val="2"/>
      </rPr>
      <t xml:space="preserve">                     </t>
    </r>
  </si>
  <si>
    <r>
      <t xml:space="preserve">(4) This cost estimator does </t>
    </r>
    <r>
      <rPr>
        <u/>
        <sz val="11"/>
        <color theme="1"/>
        <rFont val="Calibri"/>
        <family val="2"/>
        <scheme val="minor"/>
      </rPr>
      <t>not</t>
    </r>
    <r>
      <rPr>
        <sz val="11"/>
        <color theme="1"/>
        <rFont val="Calibri"/>
        <family val="2"/>
        <scheme val="minor"/>
      </rPr>
      <t xml:space="preserve"> include Aon fees for project work related to supporting client compliance with OSHA ETS Actions (see worksheet "OSHA ETS Actions and Due Dates"); such work to be billed on Time &amp; Expense basis.</t>
    </r>
  </si>
  <si>
    <t>Prospect: $10,000</t>
  </si>
  <si>
    <t>Client:  $5,000</t>
  </si>
  <si>
    <t>Note:  The cost for EPP tool is captured in the green shaded section is dependent on employee population size and other criteria. It will be completed by your Aon representative in consultation with you. This would be payable to Aon.</t>
  </si>
  <si>
    <t>Aon's Employer Planning Platform (EPP) Cost Estimator**</t>
  </si>
  <si>
    <t>Note: Cost per Test can vary; could be $100 or higher.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</si>
</sst>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s>
  <fonts count="21" x14ac:knownFonts="1">
    <font>
      <sz val="11"/>
      <color theme="1"/>
      <name val="Calibri"/>
      <family val="2"/>
      <scheme val="minor"/>
    </font>
    <font>
      <sz val="11"/>
      <color theme="1"/>
      <name val="Calibri"/>
      <family val="2"/>
      <scheme val="minor"/>
    </font>
    <font>
      <b/>
      <sz val="14"/>
      <color theme="1"/>
      <name val="Calibri"/>
      <family val="2"/>
      <scheme val="minor"/>
    </font>
    <font>
      <b/>
      <sz val="11"/>
      <color theme="1"/>
      <name val="Calibri"/>
      <family val="2"/>
      <scheme val="minor"/>
    </font>
    <font>
      <sz val="11"/>
      <color rgb="FF0070C0"/>
      <name val="Calibri"/>
      <family val="2"/>
      <scheme val="minor"/>
    </font>
    <font>
      <sz val="9"/>
      <color theme="1"/>
      <name val="Calibri"/>
      <family val="2"/>
      <scheme val="minor"/>
    </font>
    <font>
      <b/>
      <sz val="12"/>
      <color theme="1"/>
      <name val="Calibri"/>
      <family val="2"/>
      <scheme val="minor"/>
    </font>
    <font>
      <b/>
      <sz val="11"/>
      <color rgb="FF333333"/>
      <name val="Helvetica Now Text"/>
      <family val="2"/>
    </font>
    <font>
      <sz val="11"/>
      <color rgb="FF333333"/>
      <name val="Helvetica Now Text"/>
      <family val="2"/>
    </font>
    <font>
      <sz val="11"/>
      <color rgb="FFFF0000"/>
      <name val="Helvetica Now Text"/>
      <family val="2"/>
    </font>
    <font>
      <b/>
      <sz val="11"/>
      <color theme="1"/>
      <name val="Helvetica Now Text"/>
      <family val="2"/>
    </font>
    <font>
      <sz val="11"/>
      <color theme="1"/>
      <name val="Helvetica Now Text"/>
      <family val="2"/>
    </font>
    <font>
      <sz val="11"/>
      <color rgb="FF000000"/>
      <name val="Helvetica Now Text"/>
      <family val="2"/>
    </font>
    <font>
      <u/>
      <sz val="11"/>
      <color theme="1"/>
      <name val="Helvetica Now Text Medium"/>
      <family val="2"/>
    </font>
    <font>
      <sz val="11"/>
      <color theme="1"/>
      <name val="Helvetica Now Text Medium"/>
      <family val="2"/>
    </font>
    <font>
      <sz val="11"/>
      <color rgb="FF333333"/>
      <name val="Helvetica Now Text Medium"/>
      <family val="2"/>
    </font>
    <font>
      <sz val="11"/>
      <name val="Helvetica Now Text"/>
      <family val="2"/>
    </font>
    <font>
      <u/>
      <sz val="11"/>
      <name val="Helvetica Now Text"/>
      <family val="2"/>
    </font>
    <font>
      <u/>
      <sz val="11"/>
      <name val="Helvetica Now Text Medium"/>
      <family val="2"/>
    </font>
    <font>
      <sz val="11"/>
      <name val="Helvetica Now Text Medium"/>
      <family val="2"/>
    </font>
    <font>
      <u/>
      <sz val="11"/>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FF"/>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CE4D6"/>
        <bgColor indexed="64"/>
      </patternFill>
    </fill>
    <fill>
      <patternFill patternType="solid">
        <fgColor theme="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4">
    <xf numFmtId="0" fontId="0" fillId="0" borderId="0" xfId="0"/>
    <xf numFmtId="0" fontId="0" fillId="0" borderId="1" xfId="0" applyBorder="1" applyAlignment="1">
      <alignment wrapText="1"/>
    </xf>
    <xf numFmtId="0" fontId="0" fillId="0" borderId="1" xfId="0" applyBorder="1" applyAlignment="1">
      <alignment horizontal="center" wrapText="1"/>
    </xf>
    <xf numFmtId="6" fontId="0" fillId="0" borderId="1" xfId="0" applyNumberFormat="1" applyBorder="1"/>
    <xf numFmtId="6" fontId="0" fillId="0" borderId="2" xfId="0" applyNumberFormat="1" applyBorder="1"/>
    <xf numFmtId="0" fontId="0" fillId="0" borderId="2" xfId="0" applyBorder="1" applyAlignment="1">
      <alignment horizontal="center" wrapText="1"/>
    </xf>
    <xf numFmtId="164" fontId="4" fillId="0" borderId="1" xfId="1" applyNumberFormat="1" applyFont="1" applyBorder="1"/>
    <xf numFmtId="9" fontId="4" fillId="0" borderId="1" xfId="0" applyNumberFormat="1" applyFont="1" applyBorder="1"/>
    <xf numFmtId="6" fontId="4" fillId="0" borderId="1" xfId="0" applyNumberFormat="1" applyFont="1" applyBorder="1"/>
    <xf numFmtId="0" fontId="0" fillId="6" borderId="0" xfId="0" applyFill="1"/>
    <xf numFmtId="0" fontId="5" fillId="6" borderId="0" xfId="0" applyFont="1" applyFill="1"/>
    <xf numFmtId="6" fontId="0" fillId="6" borderId="0" xfId="0" applyNumberFormat="1" applyFill="1"/>
    <xf numFmtId="0" fontId="0" fillId="6" borderId="1" xfId="0" applyFill="1" applyBorder="1" applyAlignment="1">
      <alignment horizontal="center" wrapText="1"/>
    </xf>
    <xf numFmtId="6" fontId="0" fillId="6" borderId="1" xfId="0" applyNumberFormat="1" applyFill="1" applyBorder="1"/>
    <xf numFmtId="0" fontId="0" fillId="6" borderId="0" xfId="0" applyFont="1" applyFill="1" applyAlignment="1">
      <alignment horizontal="left"/>
    </xf>
    <xf numFmtId="0" fontId="0" fillId="6" borderId="0" xfId="0" applyFont="1" applyFill="1"/>
    <xf numFmtId="0" fontId="6" fillId="6" borderId="0" xfId="0" applyFont="1" applyFill="1"/>
    <xf numFmtId="0" fontId="2" fillId="6" borderId="0" xfId="0" applyFont="1" applyFill="1"/>
    <xf numFmtId="0" fontId="3" fillId="4" borderId="1" xfId="0" applyFont="1" applyFill="1" applyBorder="1" applyAlignment="1">
      <alignment horizontal="center"/>
    </xf>
    <xf numFmtId="0" fontId="11" fillId="0" borderId="0" xfId="0" applyFont="1"/>
    <xf numFmtId="15" fontId="7" fillId="7" borderId="1" xfId="0" applyNumberFormat="1" applyFont="1" applyFill="1" applyBorder="1" applyAlignment="1">
      <alignment horizontal="center" vertical="center" wrapText="1"/>
    </xf>
    <xf numFmtId="0" fontId="8" fillId="5" borderId="1" xfId="0" applyFont="1" applyFill="1" applyBorder="1" applyAlignment="1">
      <alignment vertical="center" wrapText="1"/>
    </xf>
    <xf numFmtId="0" fontId="13" fillId="0" borderId="1" xfId="0" applyFont="1" applyBorder="1" applyAlignment="1">
      <alignment vertical="center" wrapText="1"/>
    </xf>
    <xf numFmtId="0" fontId="8" fillId="5" borderId="1" xfId="0" applyFont="1" applyFill="1" applyBorder="1" applyAlignment="1">
      <alignment horizontal="center" vertical="center" wrapText="1"/>
    </xf>
    <xf numFmtId="0" fontId="15" fillId="5" borderId="1" xfId="0" applyFont="1" applyFill="1" applyBorder="1" applyAlignment="1">
      <alignment vertical="center" wrapText="1"/>
    </xf>
    <xf numFmtId="0" fontId="16" fillId="0" borderId="1" xfId="0" applyFont="1" applyBorder="1" applyAlignment="1">
      <alignment vertical="center" wrapText="1"/>
    </xf>
    <xf numFmtId="0" fontId="11" fillId="8" borderId="1" xfId="0" applyFont="1" applyFill="1" applyBorder="1" applyAlignment="1">
      <alignment vertical="center"/>
    </xf>
    <xf numFmtId="0" fontId="17" fillId="9" borderId="1" xfId="0" applyFont="1" applyFill="1" applyBorder="1" applyAlignment="1">
      <alignment vertical="center" wrapText="1"/>
    </xf>
    <xf numFmtId="0" fontId="11" fillId="9" borderId="1" xfId="0" applyFont="1" applyFill="1" applyBorder="1" applyAlignment="1">
      <alignment vertical="center"/>
    </xf>
    <xf numFmtId="0" fontId="8" fillId="8" borderId="1" xfId="0" applyFont="1" applyFill="1" applyBorder="1" applyAlignment="1">
      <alignment horizontal="center" vertical="center" wrapText="1"/>
    </xf>
    <xf numFmtId="0" fontId="18" fillId="8" borderId="1" xfId="0" applyFont="1" applyFill="1" applyBorder="1" applyAlignment="1">
      <alignment vertical="center" wrapText="1"/>
    </xf>
    <xf numFmtId="15" fontId="7" fillId="8" borderId="1" xfId="0" applyNumberFormat="1" applyFont="1" applyFill="1" applyBorder="1" applyAlignment="1">
      <alignment horizontal="center" vertical="center" wrapText="1"/>
    </xf>
    <xf numFmtId="0" fontId="11" fillId="0" borderId="0" xfId="0" applyFont="1" applyAlignment="1">
      <alignment vertical="center" wrapText="1"/>
    </xf>
    <xf numFmtId="0" fontId="3" fillId="2" borderId="1" xfId="0" applyFont="1" applyFill="1" applyBorder="1" applyAlignment="1">
      <alignment horizontal="center" wrapText="1"/>
    </xf>
    <xf numFmtId="6" fontId="3" fillId="2" borderId="1" xfId="0" applyNumberFormat="1" applyFont="1" applyFill="1" applyBorder="1"/>
    <xf numFmtId="0" fontId="3" fillId="10" borderId="1" xfId="0" applyFont="1" applyFill="1" applyBorder="1" applyAlignment="1">
      <alignment horizontal="center" wrapText="1"/>
    </xf>
    <xf numFmtId="6" fontId="3" fillId="10" borderId="1" xfId="0" applyNumberFormat="1" applyFont="1" applyFill="1" applyBorder="1"/>
    <xf numFmtId="0" fontId="3" fillId="4" borderId="3" xfId="0" applyFont="1" applyFill="1" applyBorder="1" applyAlignment="1">
      <alignment horizontal="center" wrapText="1"/>
    </xf>
    <xf numFmtId="0" fontId="3" fillId="4" borderId="1" xfId="0" applyFont="1" applyFill="1" applyBorder="1" applyAlignment="1">
      <alignment horizontal="center" wrapText="1"/>
    </xf>
    <xf numFmtId="165" fontId="3" fillId="4" borderId="3" xfId="2" applyNumberFormat="1" applyFont="1" applyFill="1" applyBorder="1"/>
    <xf numFmtId="165" fontId="3" fillId="4" borderId="3" xfId="2" applyNumberFormat="1" applyFont="1" applyFill="1" applyBorder="1" applyAlignment="1">
      <alignment horizontal="right"/>
    </xf>
    <xf numFmtId="165" fontId="3" fillId="4" borderId="3" xfId="2" applyNumberFormat="1" applyFont="1" applyFill="1" applyBorder="1" applyAlignment="1">
      <alignment horizontal="center"/>
    </xf>
    <xf numFmtId="165" fontId="3" fillId="4" borderId="1" xfId="2" applyNumberFormat="1" applyFont="1" applyFill="1" applyBorder="1" applyAlignment="1">
      <alignment horizontal="right"/>
    </xf>
    <xf numFmtId="0" fontId="0" fillId="10" borderId="3" xfId="0" applyFill="1" applyBorder="1"/>
    <xf numFmtId="0" fontId="3" fillId="10" borderId="2" xfId="0" applyFont="1" applyFill="1" applyBorder="1"/>
    <xf numFmtId="0" fontId="3" fillId="4" borderId="2" xfId="0" applyFont="1" applyFill="1" applyBorder="1" applyAlignment="1">
      <alignment horizontal="center"/>
    </xf>
    <xf numFmtId="0" fontId="3" fillId="4" borderId="5" xfId="0" applyFont="1" applyFill="1" applyBorder="1" applyAlignment="1">
      <alignment horizontal="center"/>
    </xf>
    <xf numFmtId="0" fontId="3" fillId="4" borderId="3" xfId="0" applyFont="1" applyFill="1" applyBorder="1" applyAlignment="1">
      <alignment horizontal="center"/>
    </xf>
    <xf numFmtId="0" fontId="3" fillId="2" borderId="2" xfId="0" applyFont="1" applyFill="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0" fillId="6" borderId="2" xfId="0" applyFill="1" applyBorder="1" applyAlignment="1"/>
    <xf numFmtId="0" fontId="0" fillId="6" borderId="3" xfId="0" applyFill="1" applyBorder="1" applyAlignment="1"/>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4" xfId="0" applyBorder="1" applyAlignment="1">
      <alignment wrapText="1"/>
    </xf>
    <xf numFmtId="0" fontId="3" fillId="2" borderId="1" xfId="0" applyFont="1" applyFill="1" applyBorder="1" applyAlignment="1"/>
    <xf numFmtId="0" fontId="0" fillId="2" borderId="1" xfId="0" applyFill="1" applyBorder="1" applyAlignment="1"/>
    <xf numFmtId="0" fontId="3" fillId="2" borderId="2" xfId="0" applyFont="1" applyFill="1" applyBorder="1" applyAlignment="1">
      <alignment horizontal="right"/>
    </xf>
    <xf numFmtId="0" fontId="0" fillId="2" borderId="5" xfId="0" applyFill="1" applyBorder="1" applyAlignment="1">
      <alignment horizontal="right"/>
    </xf>
    <xf numFmtId="0" fontId="0" fillId="2" borderId="3" xfId="0" applyFill="1" applyBorder="1" applyAlignment="1">
      <alignment horizontal="right"/>
    </xf>
    <xf numFmtId="0" fontId="7" fillId="7" borderId="6" xfId="0" applyFont="1" applyFill="1" applyBorder="1" applyAlignment="1">
      <alignment horizontal="center" vertical="center" wrapText="1"/>
    </xf>
    <xf numFmtId="0" fontId="0" fillId="0" borderId="7" xfId="0" applyBorder="1"/>
    <xf numFmtId="0" fontId="10" fillId="7" borderId="1" xfId="0" applyFont="1" applyFill="1" applyBorder="1" applyAlignment="1">
      <alignment horizontal="center" vertical="center" wrapText="1"/>
    </xf>
    <xf numFmtId="0" fontId="5" fillId="6" borderId="11" xfId="0" applyFont="1" applyFill="1" applyBorder="1" applyAlignment="1">
      <alignment vertical="center" wrapText="1"/>
    </xf>
    <xf numFmtId="0" fontId="0" fillId="0" borderId="11" xfId="0" applyBorder="1" applyAlignment="1">
      <alignment vertical="center" wrapText="1"/>
    </xf>
    <xf numFmtId="0" fontId="0" fillId="0" borderId="0" xfId="0" applyAlignment="1">
      <alignment vertical="center" wrapText="1"/>
    </xf>
    <xf numFmtId="0" fontId="3" fillId="3" borderId="1" xfId="0" applyFont="1" applyFill="1" applyBorder="1"/>
    <xf numFmtId="0" fontId="5" fillId="6" borderId="8" xfId="0" applyFont="1" applyFill="1" applyBorder="1" applyAlignment="1">
      <alignment vertical="center" wrapText="1"/>
    </xf>
    <xf numFmtId="0" fontId="5" fillId="0" borderId="11" xfId="0" applyFont="1" applyBorder="1" applyAlignment="1">
      <alignment vertical="center" wrapText="1"/>
    </xf>
    <xf numFmtId="0" fontId="0" fillId="0" borderId="12" xfId="0" applyBorder="1" applyAlignment="1">
      <alignmen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E6B35-BE00-4569-B8A0-4AEB18D88FAE}">
  <sheetPr>
    <pageSetUpPr fitToPage="1"/>
  </sheetPr>
  <dimension ref="A1:M21"/>
  <sheetViews>
    <sheetView tabSelected="1" zoomScaleNormal="100" workbookViewId="0"/>
  </sheetViews>
  <sheetFormatPr defaultRowHeight="14.5" x14ac:dyDescent="0.35"/>
  <cols>
    <col min="1" max="1" width="17" customWidth="1"/>
    <col min="2" max="2" width="15.81640625" customWidth="1"/>
    <col min="3" max="3" width="11.54296875" customWidth="1"/>
    <col min="4" max="4" width="22.453125" customWidth="1"/>
    <col min="5" max="5" width="17.1796875" customWidth="1"/>
    <col min="6" max="6" width="15.453125" customWidth="1"/>
    <col min="7" max="8" width="14.36328125" customWidth="1"/>
    <col min="9" max="9" width="17" customWidth="1"/>
    <col min="10" max="12" width="16.453125" customWidth="1"/>
    <col min="13" max="13" width="15.7265625" customWidth="1"/>
  </cols>
  <sheetData>
    <row r="1" spans="1:13" ht="25" customHeight="1" x14ac:dyDescent="0.45">
      <c r="A1" s="17" t="s">
        <v>18</v>
      </c>
      <c r="B1" s="9"/>
      <c r="C1" s="9"/>
      <c r="D1" s="9"/>
      <c r="E1" s="9"/>
      <c r="F1" s="9"/>
      <c r="G1" s="9"/>
      <c r="H1" s="9"/>
      <c r="I1" s="9"/>
      <c r="J1" s="9"/>
      <c r="K1" s="9"/>
      <c r="L1" s="9"/>
      <c r="M1" s="9"/>
    </row>
    <row r="2" spans="1:13" x14ac:dyDescent="0.35">
      <c r="A2" s="14" t="s">
        <v>17</v>
      </c>
      <c r="B2" s="44"/>
      <c r="C2" s="43"/>
      <c r="D2" s="9"/>
      <c r="E2" s="9"/>
      <c r="F2" s="9"/>
      <c r="G2" s="9"/>
      <c r="H2" s="9"/>
      <c r="I2" s="9"/>
      <c r="J2" s="9"/>
      <c r="K2" s="9"/>
      <c r="L2" s="9"/>
      <c r="M2" s="9"/>
    </row>
    <row r="3" spans="1:13" x14ac:dyDescent="0.35">
      <c r="A3" s="14" t="s">
        <v>19</v>
      </c>
      <c r="B3" s="53" t="s">
        <v>20</v>
      </c>
      <c r="C3" s="54"/>
      <c r="D3" s="9"/>
      <c r="E3" s="9"/>
      <c r="F3" s="9"/>
      <c r="G3" s="9"/>
      <c r="H3" s="9"/>
      <c r="I3" s="9"/>
      <c r="J3" s="9"/>
      <c r="K3" s="9"/>
      <c r="L3" s="9"/>
      <c r="M3" s="9"/>
    </row>
    <row r="4" spans="1:13" x14ac:dyDescent="0.35">
      <c r="A4" s="15"/>
      <c r="B4" s="9"/>
      <c r="C4" s="9"/>
      <c r="D4" s="9"/>
      <c r="E4" s="9"/>
      <c r="F4" s="9"/>
      <c r="G4" s="9"/>
      <c r="H4" s="9"/>
      <c r="I4" s="9"/>
      <c r="J4" s="9"/>
      <c r="K4" s="9"/>
      <c r="L4" s="9"/>
      <c r="M4" s="9"/>
    </row>
    <row r="5" spans="1:13" ht="15.5" x14ac:dyDescent="0.35">
      <c r="A5" s="16" t="s">
        <v>23</v>
      </c>
      <c r="B5" s="9"/>
      <c r="C5" s="55" t="s">
        <v>21</v>
      </c>
      <c r="D5" s="56"/>
      <c r="E5" s="51" t="s">
        <v>15</v>
      </c>
      <c r="F5" s="48" t="s">
        <v>14</v>
      </c>
      <c r="G5" s="49"/>
      <c r="H5" s="50"/>
      <c r="I5" s="45" t="s">
        <v>69</v>
      </c>
      <c r="J5" s="46"/>
      <c r="K5" s="46"/>
      <c r="L5" s="46"/>
      <c r="M5" s="47"/>
    </row>
    <row r="6" spans="1:13" x14ac:dyDescent="0.35">
      <c r="A6" s="9"/>
      <c r="B6" s="9"/>
      <c r="C6" s="57"/>
      <c r="D6" s="58"/>
      <c r="E6" s="52"/>
      <c r="F6" s="59" t="s">
        <v>11</v>
      </c>
      <c r="G6" s="59"/>
      <c r="H6" s="59"/>
      <c r="I6" s="18" t="s">
        <v>27</v>
      </c>
      <c r="J6" s="18" t="s">
        <v>26</v>
      </c>
      <c r="K6" s="18" t="s">
        <v>28</v>
      </c>
      <c r="L6" s="18" t="s">
        <v>30</v>
      </c>
      <c r="M6" s="18" t="s">
        <v>32</v>
      </c>
    </row>
    <row r="7" spans="1:13" ht="43.5" x14ac:dyDescent="0.35">
      <c r="A7" s="1" t="s">
        <v>0</v>
      </c>
      <c r="B7" s="2" t="s">
        <v>1</v>
      </c>
      <c r="C7" s="2" t="s">
        <v>3</v>
      </c>
      <c r="D7" s="5" t="s">
        <v>2</v>
      </c>
      <c r="E7" s="35" t="s">
        <v>16</v>
      </c>
      <c r="F7" s="2" t="s">
        <v>5</v>
      </c>
      <c r="G7" s="2" t="s">
        <v>4</v>
      </c>
      <c r="H7" s="33" t="s">
        <v>6</v>
      </c>
      <c r="I7" s="37" t="s">
        <v>25</v>
      </c>
      <c r="J7" s="37" t="s">
        <v>26</v>
      </c>
      <c r="K7" s="37" t="s">
        <v>29</v>
      </c>
      <c r="L7" s="37" t="s">
        <v>31</v>
      </c>
      <c r="M7" s="38" t="s">
        <v>33</v>
      </c>
    </row>
    <row r="8" spans="1:13" x14ac:dyDescent="0.35">
      <c r="A8" s="6">
        <v>10000</v>
      </c>
      <c r="B8" s="7">
        <v>0.3</v>
      </c>
      <c r="C8" s="8">
        <v>25</v>
      </c>
      <c r="D8" s="4" t="s">
        <v>12</v>
      </c>
      <c r="E8" s="36" t="s">
        <v>66</v>
      </c>
      <c r="F8" s="3">
        <f>SUM((A8*B8)*C8)</f>
        <v>75000</v>
      </c>
      <c r="G8" s="3">
        <f>SUM(F8*4)</f>
        <v>300000</v>
      </c>
      <c r="H8" s="34">
        <f>SUM(G8*12)</f>
        <v>3600000</v>
      </c>
      <c r="I8" s="39"/>
      <c r="J8" s="40"/>
      <c r="K8" s="41"/>
      <c r="L8" s="41"/>
      <c r="M8" s="42"/>
    </row>
    <row r="9" spans="1:13" x14ac:dyDescent="0.35">
      <c r="A9" s="9"/>
      <c r="B9" s="9"/>
      <c r="C9" s="67" t="s">
        <v>70</v>
      </c>
      <c r="D9" s="68"/>
      <c r="E9" s="70" t="s">
        <v>67</v>
      </c>
      <c r="F9" s="61" t="s">
        <v>62</v>
      </c>
      <c r="G9" s="62"/>
      <c r="H9" s="63"/>
      <c r="I9" s="71" t="s">
        <v>68</v>
      </c>
      <c r="J9" s="72"/>
      <c r="K9" s="72"/>
      <c r="L9" s="72"/>
      <c r="M9" s="72"/>
    </row>
    <row r="10" spans="1:13" x14ac:dyDescent="0.35">
      <c r="A10" s="9"/>
      <c r="B10" s="9"/>
      <c r="C10" s="69"/>
      <c r="D10" s="69"/>
      <c r="E10" s="9"/>
      <c r="F10" s="59" t="s">
        <v>10</v>
      </c>
      <c r="G10" s="60"/>
      <c r="H10" s="60"/>
      <c r="I10" s="73"/>
      <c r="J10" s="69"/>
      <c r="K10" s="69"/>
      <c r="L10" s="69"/>
      <c r="M10" s="69"/>
    </row>
    <row r="11" spans="1:13" ht="43.5" x14ac:dyDescent="0.35">
      <c r="A11" s="9"/>
      <c r="B11" s="9"/>
      <c r="C11" s="11"/>
      <c r="D11" s="11"/>
      <c r="E11" s="11"/>
      <c r="F11" s="12" t="s">
        <v>9</v>
      </c>
      <c r="G11" s="12" t="s">
        <v>7</v>
      </c>
      <c r="H11" s="33" t="s">
        <v>8</v>
      </c>
      <c r="I11" s="9"/>
      <c r="J11" s="9"/>
      <c r="K11" s="9"/>
      <c r="L11" s="9"/>
      <c r="M11" s="9"/>
    </row>
    <row r="12" spans="1:13" x14ac:dyDescent="0.35">
      <c r="A12" s="9"/>
      <c r="B12" s="9"/>
      <c r="C12" s="9"/>
      <c r="D12" s="9"/>
      <c r="E12" s="9"/>
      <c r="F12" s="13">
        <f>SUM(C8)</f>
        <v>25</v>
      </c>
      <c r="G12" s="13">
        <f>SUM(F12*4)</f>
        <v>100</v>
      </c>
      <c r="H12" s="34">
        <f>SUM(G12*12)</f>
        <v>1200</v>
      </c>
      <c r="I12" s="9"/>
      <c r="J12" s="9"/>
      <c r="K12" s="9"/>
      <c r="L12" s="9"/>
      <c r="M12" s="9"/>
    </row>
    <row r="13" spans="1:13" x14ac:dyDescent="0.35">
      <c r="A13" s="9"/>
      <c r="B13" s="9"/>
      <c r="C13" s="9"/>
      <c r="D13" s="9"/>
      <c r="E13" s="9"/>
      <c r="F13" s="10" t="s">
        <v>63</v>
      </c>
      <c r="G13" s="9"/>
      <c r="H13" s="9"/>
      <c r="I13" s="9"/>
      <c r="J13" s="9"/>
      <c r="K13" s="9"/>
      <c r="L13" s="9"/>
      <c r="M13" s="9"/>
    </row>
    <row r="14" spans="1:13" x14ac:dyDescent="0.35">
      <c r="A14" s="9"/>
      <c r="B14" s="9"/>
      <c r="C14" s="9"/>
      <c r="D14" s="9"/>
      <c r="E14" s="9"/>
      <c r="F14" s="9"/>
      <c r="G14" s="9"/>
      <c r="H14" s="9"/>
      <c r="I14" s="9"/>
      <c r="J14" s="9"/>
      <c r="K14" s="9"/>
      <c r="L14" s="9"/>
      <c r="M14" s="9"/>
    </row>
    <row r="15" spans="1:13" x14ac:dyDescent="0.35">
      <c r="A15" s="9" t="s">
        <v>13</v>
      </c>
      <c r="B15" s="9"/>
      <c r="C15" s="9"/>
      <c r="D15" s="9"/>
      <c r="E15" s="9"/>
      <c r="F15" s="9"/>
      <c r="G15" s="9"/>
      <c r="H15" s="9"/>
      <c r="I15" s="9"/>
      <c r="J15" s="9"/>
      <c r="K15" s="9"/>
      <c r="L15" s="9"/>
      <c r="M15" s="9"/>
    </row>
    <row r="16" spans="1:13" x14ac:dyDescent="0.35">
      <c r="A16" s="9" t="s">
        <v>22</v>
      </c>
      <c r="B16" s="9"/>
      <c r="C16" s="9"/>
      <c r="D16" s="9"/>
      <c r="E16" s="9"/>
      <c r="F16" s="9"/>
      <c r="G16" s="9"/>
      <c r="H16" s="9"/>
      <c r="I16" s="9"/>
      <c r="J16" s="9"/>
      <c r="K16" s="9"/>
      <c r="L16" s="9"/>
      <c r="M16" s="9"/>
    </row>
    <row r="17" spans="1:13" x14ac:dyDescent="0.35">
      <c r="A17" s="9" t="s">
        <v>61</v>
      </c>
      <c r="B17" s="9"/>
      <c r="C17" s="9"/>
      <c r="D17" s="9"/>
      <c r="E17" s="9"/>
      <c r="F17" s="9"/>
      <c r="G17" s="9"/>
      <c r="H17" s="9"/>
      <c r="I17" s="9"/>
      <c r="J17" s="9"/>
      <c r="K17" s="9"/>
      <c r="L17" s="9"/>
      <c r="M17" s="9"/>
    </row>
    <row r="18" spans="1:13" x14ac:dyDescent="0.35">
      <c r="A18" s="9" t="s">
        <v>34</v>
      </c>
      <c r="B18" s="9"/>
      <c r="C18" s="9"/>
      <c r="D18" s="9"/>
      <c r="E18" s="9"/>
      <c r="F18" s="9"/>
      <c r="G18" s="9"/>
      <c r="H18" s="9"/>
      <c r="I18" s="9"/>
      <c r="J18" s="9"/>
      <c r="K18" s="9"/>
      <c r="L18" s="9"/>
      <c r="M18" s="9"/>
    </row>
    <row r="19" spans="1:13" x14ac:dyDescent="0.35">
      <c r="A19" s="9" t="s">
        <v>65</v>
      </c>
      <c r="B19" s="9"/>
      <c r="C19" s="9"/>
      <c r="D19" s="9"/>
      <c r="E19" s="9"/>
      <c r="F19" s="9"/>
      <c r="G19" s="9"/>
      <c r="H19" s="9"/>
      <c r="I19" s="9"/>
      <c r="J19" s="9"/>
      <c r="K19" s="9"/>
      <c r="L19" s="9"/>
      <c r="M19" s="9"/>
    </row>
    <row r="20" spans="1:13" x14ac:dyDescent="0.35">
      <c r="A20" s="9" t="s">
        <v>35</v>
      </c>
      <c r="B20" s="9"/>
      <c r="C20" s="9"/>
      <c r="D20" s="9"/>
      <c r="E20" s="9"/>
      <c r="F20" s="9"/>
      <c r="G20" s="9"/>
      <c r="H20" s="9"/>
      <c r="I20" s="9"/>
      <c r="J20" s="9"/>
      <c r="K20" s="9"/>
      <c r="L20" s="9"/>
      <c r="M20" s="9"/>
    </row>
    <row r="21" spans="1:13" x14ac:dyDescent="0.35">
      <c r="A21" s="9"/>
      <c r="B21" s="9"/>
      <c r="C21" s="9"/>
      <c r="D21" s="9"/>
      <c r="E21" s="9"/>
      <c r="F21" s="9"/>
      <c r="G21" s="9"/>
      <c r="H21" s="9"/>
      <c r="I21" s="9"/>
      <c r="J21" s="9"/>
      <c r="K21" s="9"/>
      <c r="L21" s="9"/>
      <c r="M21" s="9"/>
    </row>
  </sheetData>
  <mergeCells count="10">
    <mergeCell ref="F10:H10"/>
    <mergeCell ref="F9:H9"/>
    <mergeCell ref="C9:D10"/>
    <mergeCell ref="I9:M10"/>
    <mergeCell ref="I5:M5"/>
    <mergeCell ref="F5:H5"/>
    <mergeCell ref="E5:E6"/>
    <mergeCell ref="B3:C3"/>
    <mergeCell ref="C5:D6"/>
    <mergeCell ref="F6:H6"/>
  </mergeCells>
  <pageMargins left="0.25" right="0.25" top="0.75" bottom="0.75" header="0.3" footer="0.3"/>
  <pageSetup scale="76" orientation="landscape"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13336-7579-44E6-A754-CB712516F895}">
  <sheetPr>
    <pageSetUpPr fitToPage="1"/>
  </sheetPr>
  <dimension ref="A1:D14"/>
  <sheetViews>
    <sheetView zoomScale="70" zoomScaleNormal="70" workbookViewId="0">
      <selection activeCell="B7" sqref="B7"/>
    </sheetView>
  </sheetViews>
  <sheetFormatPr defaultColWidth="8.90625" defaultRowHeight="94.25" customHeight="1" x14ac:dyDescent="0.55000000000000004"/>
  <cols>
    <col min="1" max="1" width="104.6328125" style="19" customWidth="1"/>
    <col min="2" max="2" width="96.81640625" style="32" customWidth="1"/>
    <col min="3" max="4" width="15.6328125" style="19" customWidth="1"/>
    <col min="5" max="16384" width="8.90625" style="19"/>
  </cols>
  <sheetData>
    <row r="1" spans="1:4" ht="45" customHeight="1" x14ac:dyDescent="0.55000000000000004">
      <c r="A1" s="64" t="s">
        <v>36</v>
      </c>
      <c r="B1" s="64" t="s">
        <v>64</v>
      </c>
      <c r="C1" s="66" t="s">
        <v>37</v>
      </c>
      <c r="D1" s="66"/>
    </row>
    <row r="2" spans="1:4" ht="45" customHeight="1" x14ac:dyDescent="0.55000000000000004">
      <c r="A2" s="65"/>
      <c r="B2" s="65"/>
      <c r="C2" s="20">
        <v>44536</v>
      </c>
      <c r="D2" s="20">
        <v>44565</v>
      </c>
    </row>
    <row r="3" spans="1:4" ht="65" customHeight="1" x14ac:dyDescent="0.55000000000000004">
      <c r="A3" s="21" t="s">
        <v>38</v>
      </c>
      <c r="B3" s="22" t="s">
        <v>39</v>
      </c>
      <c r="C3" s="23" t="s">
        <v>24</v>
      </c>
      <c r="D3" s="21"/>
    </row>
    <row r="4" spans="1:4" ht="65" customHeight="1" x14ac:dyDescent="0.55000000000000004">
      <c r="A4" s="21" t="s">
        <v>40</v>
      </c>
      <c r="B4" s="24" t="s">
        <v>41</v>
      </c>
      <c r="C4" s="23" t="s">
        <v>24</v>
      </c>
      <c r="D4" s="21"/>
    </row>
    <row r="5" spans="1:4" ht="65" customHeight="1" x14ac:dyDescent="0.55000000000000004">
      <c r="A5" s="21" t="s">
        <v>42</v>
      </c>
      <c r="B5" s="22" t="s">
        <v>43</v>
      </c>
      <c r="C5" s="23" t="s">
        <v>24</v>
      </c>
      <c r="D5" s="21"/>
    </row>
    <row r="6" spans="1:4" ht="65" customHeight="1" x14ac:dyDescent="0.55000000000000004">
      <c r="A6" s="21" t="s">
        <v>44</v>
      </c>
      <c r="B6" s="22" t="s">
        <v>45</v>
      </c>
      <c r="C6" s="23" t="s">
        <v>24</v>
      </c>
      <c r="D6" s="21"/>
    </row>
    <row r="7" spans="1:4" ht="65" customHeight="1" x14ac:dyDescent="0.55000000000000004">
      <c r="A7" s="21" t="s">
        <v>46</v>
      </c>
      <c r="B7" s="24" t="s">
        <v>47</v>
      </c>
      <c r="C7" s="23" t="s">
        <v>24</v>
      </c>
      <c r="D7" s="21"/>
    </row>
    <row r="8" spans="1:4" ht="94.25" customHeight="1" x14ac:dyDescent="0.55000000000000004">
      <c r="A8" s="21" t="s">
        <v>48</v>
      </c>
      <c r="B8" s="24" t="s">
        <v>49</v>
      </c>
      <c r="C8" s="23" t="s">
        <v>24</v>
      </c>
      <c r="D8" s="21"/>
    </row>
    <row r="9" spans="1:4" ht="167" customHeight="1" x14ac:dyDescent="0.55000000000000004">
      <c r="A9" s="21" t="s">
        <v>50</v>
      </c>
      <c r="B9" s="24" t="s">
        <v>51</v>
      </c>
      <c r="C9" s="23" t="s">
        <v>24</v>
      </c>
      <c r="D9" s="21"/>
    </row>
    <row r="10" spans="1:4" ht="65" customHeight="1" x14ac:dyDescent="0.55000000000000004">
      <c r="A10" s="21" t="s">
        <v>52</v>
      </c>
      <c r="B10" s="24" t="s">
        <v>53</v>
      </c>
      <c r="C10" s="23" t="s">
        <v>24</v>
      </c>
      <c r="D10" s="21"/>
    </row>
    <row r="11" spans="1:4" ht="65" customHeight="1" x14ac:dyDescent="0.55000000000000004">
      <c r="A11" s="21" t="s">
        <v>54</v>
      </c>
      <c r="B11" s="24" t="s">
        <v>55</v>
      </c>
      <c r="C11" s="23" t="s">
        <v>24</v>
      </c>
      <c r="D11" s="21"/>
    </row>
    <row r="12" spans="1:4" ht="94.25" customHeight="1" x14ac:dyDescent="0.55000000000000004">
      <c r="A12" s="21" t="s">
        <v>56</v>
      </c>
      <c r="B12" s="25" t="s">
        <v>57</v>
      </c>
      <c r="C12" s="21"/>
      <c r="D12" s="23" t="s">
        <v>24</v>
      </c>
    </row>
    <row r="13" spans="1:4" ht="65" customHeight="1" x14ac:dyDescent="0.55000000000000004">
      <c r="A13" s="26" t="s">
        <v>58</v>
      </c>
      <c r="B13" s="27" t="s">
        <v>59</v>
      </c>
      <c r="C13" s="28"/>
      <c r="D13" s="28"/>
    </row>
    <row r="14" spans="1:4" ht="65" customHeight="1" x14ac:dyDescent="0.55000000000000004">
      <c r="A14" s="29"/>
      <c r="B14" s="30" t="s">
        <v>60</v>
      </c>
      <c r="C14" s="31"/>
      <c r="D14" s="31"/>
    </row>
  </sheetData>
  <mergeCells count="3">
    <mergeCell ref="A1:A2"/>
    <mergeCell ref="B1:B2"/>
    <mergeCell ref="C1:D1"/>
  </mergeCells>
  <pageMargins left="0.25" right="0.25" top="0.75" bottom="0.75" header="0.3" footer="0.3"/>
  <pageSetup scale="49" orientation="landscape"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Estimator Tool</vt:lpstr>
      <vt:lpstr>OSHA ETS Requirements and Dates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Green</dc:creator>
  <cp:lastModifiedBy>Nancy Green</cp:lastModifiedBy>
  <cp:lastPrinted>2021-11-12T22:49:31Z</cp:lastPrinted>
  <dcterms:created xsi:type="dcterms:W3CDTF">2021-11-12T19:10:51Z</dcterms:created>
  <dcterms:modified xsi:type="dcterms:W3CDTF">2021-11-18T20:44:23Z</dcterms:modified>
</cp:coreProperties>
</file>