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UMOSFILP002\_Buh\Мурадова\Compliance\БАЗОВЫЕ СТАНДАРТЫ Страховых брокеров\Сайт\"/>
    </mc:Choice>
  </mc:AlternateContent>
  <xr:revisionPtr revIDLastSave="0" documentId="10_ncr:100000_{E54A20ED-AAA5-4ED4-8D4B-0FF7F6145CAC}" xr6:coauthVersionLast="31" xr6:coauthVersionMax="31" xr10:uidLastSave="{00000000-0000-0000-0000-000000000000}"/>
  <bookViews>
    <workbookView xWindow="0" yWindow="0" windowWidth="24000" windowHeight="8925" activeTab="1" xr2:uid="{79E4D008-830C-4C97-A254-899964CB1001}"/>
  </bookViews>
  <sheets>
    <sheet name="Лист2" sheetId="2" r:id="rId1"/>
    <sheet name="Лист1" sheetId="1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C45" i="1"/>
  <c r="D45" i="1"/>
  <c r="E45" i="1"/>
  <c r="F45" i="1"/>
  <c r="G45" i="1"/>
  <c r="I9" i="2"/>
  <c r="I8" i="2"/>
  <c r="I7" i="2"/>
  <c r="I6" i="2"/>
  <c r="I5" i="2"/>
  <c r="I4" i="2"/>
  <c r="I3" i="2"/>
  <c r="I2" i="2"/>
  <c r="I1" i="2"/>
  <c r="B44" i="1"/>
  <c r="C44" i="1"/>
  <c r="D44" i="1"/>
  <c r="E44" i="1"/>
  <c r="F44" i="1"/>
  <c r="G44" i="1"/>
  <c r="B42" i="1"/>
  <c r="C42" i="1"/>
  <c r="D42" i="1"/>
  <c r="E42" i="1"/>
  <c r="F42" i="1"/>
  <c r="G42" i="1"/>
  <c r="B43" i="1"/>
  <c r="C43" i="1"/>
  <c r="D43" i="1"/>
  <c r="E43" i="1"/>
  <c r="F43" i="1"/>
  <c r="G43" i="1"/>
  <c r="B38" i="1" l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37" i="1"/>
  <c r="C37" i="1"/>
  <c r="D37" i="1"/>
  <c r="E37" i="1"/>
  <c r="F37" i="1"/>
  <c r="G37" i="1"/>
  <c r="B36" i="1"/>
  <c r="C36" i="1"/>
  <c r="D36" i="1"/>
  <c r="E36" i="1"/>
  <c r="F36" i="1"/>
  <c r="G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<sst xmlns="http://schemas.openxmlformats.org/spreadsheetml/2006/main" count="156" uniqueCount="100">
  <si>
    <t>Общество с ограниченной ответственностью "Атрадиус Рус Кредитное Страхование"</t>
  </si>
  <si>
    <t>Страховое акционерное общество "ВСК"</t>
  </si>
  <si>
    <t>Общество с ограниченной ответственностью Страховая компания "ВТБ Страхование"</t>
  </si>
  <si>
    <t>Страховое публичное акционерное общество "Ингосстрах"</t>
  </si>
  <si>
    <t>Общество с ограниченной ответственностью "Страховая компания "Ингосстрах-Жизнь"</t>
  </si>
  <si>
    <t>Либерти Страхование (Акционерное общество)</t>
  </si>
  <si>
    <t>Общество с ограниченной ответственностью "Страховая Компания "Ойлер Гермес Ру"</t>
  </si>
  <si>
    <t>Общество с ограниченной ответственностью Страховая компания "Паритет-СК"</t>
  </si>
  <si>
    <t>Общество с ограниченной ответственностью "ППФ Страхование жизни"</t>
  </si>
  <si>
    <t>Страховое публичное акционерное общество "РЕСО-Гарантия"</t>
  </si>
  <si>
    <t>Публичное акционерное общество Страховая Компания "Росгосстрах"</t>
  </si>
  <si>
    <t>Акционерное общество "Русское перестраховочное общество"</t>
  </si>
  <si>
    <t>Акционерное общество "Страховое общество газовой промышленности"</t>
  </si>
  <si>
    <t>Общество с ограниченной ответственностью "Страховая Компания "Согласие"</t>
  </si>
  <si>
    <t>Акционерное общество "Страховая группа "УралСиб"</t>
  </si>
  <si>
    <t>Акционерное общество "Цюрих надежное страхование"</t>
  </si>
  <si>
    <t>Общество с ограниченной ответственностью "Страховая Компания Чабб"</t>
  </si>
  <si>
    <t>Акционерное общество Страховая компания "Чулпан"</t>
  </si>
  <si>
    <t>Публичное акционерное общество "Страховая акционерная компания "ЭНЕРГОГАРАНТ"</t>
  </si>
  <si>
    <t>Страховое акционерное общество ЭРГО</t>
  </si>
  <si>
    <t>Акза Азербайджан</t>
  </si>
  <si>
    <t>Альянс Великобритания</t>
  </si>
  <si>
    <t>Гард Пи энд Ай</t>
  </si>
  <si>
    <t>Раец Марин Иншуранс</t>
  </si>
  <si>
    <t>ТТ Клаб Мючел Иншуранс</t>
  </si>
  <si>
    <t>Наименование субъекта страхового дела</t>
  </si>
  <si>
    <t>Местонахождение</t>
  </si>
  <si>
    <t>Средства связи</t>
  </si>
  <si>
    <t>ИНН</t>
  </si>
  <si>
    <t>ОГРН/ОГРНИП</t>
  </si>
  <si>
    <t>Лицензия</t>
  </si>
  <si>
    <t>Номер лицензии</t>
  </si>
  <si>
    <t>Дата выдачи</t>
  </si>
  <si>
    <t>Общество с ограниченной ответственностью  "Зетта Страхование"</t>
  </si>
  <si>
    <t>Акционерное общество "Страховая компания  БЛАГОСОСТОЯНИЕ Общее Страхование"</t>
  </si>
  <si>
    <t>Акционерное общество "Страховая компания "Двадцать первый век"</t>
  </si>
  <si>
    <t>Общество с ограниченной ответственностью "Кредендо – Ингосстрах Кредитное Страхование"</t>
  </si>
  <si>
    <t>общество с ограниченной ответственностью "Страховая компания "Капитал-полис"</t>
  </si>
  <si>
    <t>Общество с ограниченной ответственностью "Кофас Рус Страховая Компания"</t>
  </si>
  <si>
    <t>Акционерное общество "Страховая компания  МетЛайф"</t>
  </si>
  <si>
    <t>Акционерное общество "Группа Ренессанс Страхование"</t>
  </si>
  <si>
    <t>Акционерное общество "Страховая компания "РСХБ-Страхование"</t>
  </si>
  <si>
    <t>Общество с ограниченной ответственностью "Капитал Лайф Страхование Жизни"</t>
  </si>
  <si>
    <t>Общество с ограниченной ответственностью Страховая компания "Росгосстрах Жизнь"</t>
  </si>
  <si>
    <t>Общество с ограниченной ответственностью Страховая  компания ЭчДиАй Глобал</t>
  </si>
  <si>
    <t>Акционерное общество страховая компания  "Ренессанс здоровье"</t>
  </si>
  <si>
    <t>Акционерное общество "Российская Национальная Перестраховочная Компания"</t>
  </si>
  <si>
    <t>Акционерное общество Страховая группа "Спасские ворота"</t>
  </si>
  <si>
    <t>Общество с ограниченной ответственностью  "РУССКОЕ СТРАХОВОЕ ОБЩЕСТВО "ЕВРОИНС"</t>
  </si>
  <si>
    <t>Общество с ограниченной ответственностью "СКОР ПЕРЕСТРАХОВАНИЕ"</t>
  </si>
  <si>
    <t xml:space="preserve">Общество с ограниченной ответственностью "Абсолют Страхование"    </t>
  </si>
  <si>
    <t>Чартис Юроп С.А.</t>
  </si>
  <si>
    <t>АО Страховая компания Алдаги ДиСиАй</t>
  </si>
  <si>
    <t>Акционерное общество  Страховая компания "Альянс"</t>
  </si>
  <si>
    <t>Общество с ограниченной ответственностью Страховая компания "Альянс Жизнь"</t>
  </si>
  <si>
    <t>Альянс Глобал Корпорейт и Спешалти АГ</t>
  </si>
  <si>
    <t>Эйс Европиан Груп Лтд.</t>
  </si>
  <si>
    <t>Общество с ограниченной ответственностью "Страховая и перестраховочная компания Юнити"</t>
  </si>
  <si>
    <t xml:space="preserve">Касармикату, 44 </t>
  </si>
  <si>
    <t>Хельсинки</t>
  </si>
  <si>
    <t>Финляндия</t>
  </si>
  <si>
    <t>Fl-00130</t>
  </si>
  <si>
    <t xml:space="preserve"> проспект Нобеля 15</t>
  </si>
  <si>
    <t>Баку</t>
  </si>
  <si>
    <t>Азербайджан</t>
  </si>
  <si>
    <t>AZ1025</t>
  </si>
  <si>
    <t>16, Меликишвили</t>
  </si>
  <si>
    <t>Тбилиси</t>
  </si>
  <si>
    <t>Грузия</t>
  </si>
  <si>
    <t>60  Грэйсчерч стрит</t>
  </si>
  <si>
    <t>Лондон</t>
  </si>
  <si>
    <t>Соединенное королевство</t>
  </si>
  <si>
    <t>EC3V 0HR</t>
  </si>
  <si>
    <t>Фриц Шеффер-щтрассе 9</t>
  </si>
  <si>
    <t>Мюнхен</t>
  </si>
  <si>
    <t>Германия</t>
  </si>
  <si>
    <t>D-81737</t>
  </si>
  <si>
    <t>90 Фенчерч стрит</t>
  </si>
  <si>
    <t>EC3M 4ST</t>
  </si>
  <si>
    <t>Лиденхолл стрит 100</t>
  </si>
  <si>
    <t>Англий</t>
  </si>
  <si>
    <t>EC3A 3BP</t>
  </si>
  <si>
    <t>,</t>
  </si>
  <si>
    <t>60  Грэйсчерч стрит,Лондон,Соединенное королевство,EC3V 0HR</t>
  </si>
  <si>
    <t>90 Фенчерч стрит,Лондон,Соединенное королевство,EC3M 4ST</t>
  </si>
  <si>
    <t>Ассурансфоренингер СКУЛЬД</t>
  </si>
  <si>
    <t>P.O. Box 1376 Vik, NO-0114, Осно, Норвегия,</t>
  </si>
  <si>
    <t>М.С. Амлин</t>
  </si>
  <si>
    <t>Кью Би Е (Европа) ООО</t>
  </si>
  <si>
    <t>Плантейшн плейс, 30 Фенчерч стрит, Лондон, EC3M 3BD, Соединенное королевство</t>
  </si>
  <si>
    <t>P.O. Box 8910, 3009 АХ Роттердам, Нидерланды</t>
  </si>
  <si>
    <t>Общество с ограниченной ответственностью "СТРАХОВАЯ КОМПАНИЯ "АРСЕНАЛЪ"</t>
  </si>
  <si>
    <t>T: +44 (0)20 7105 4000, www.qbe.com</t>
  </si>
  <si>
    <t>https://www.skuld.com , tel. +47 22 00 22 00</t>
  </si>
  <si>
    <t>www.ttclub.com, +44 (0)20 7204 2626</t>
  </si>
  <si>
    <t>www.msamlin.com, +44 01245 396396</t>
  </si>
  <si>
    <t>www.guard.no, T:+47 37 01 91 00</t>
  </si>
  <si>
    <t>Норвегия, P.O. Box 789 Стоа, 4809 Арендал</t>
  </si>
  <si>
    <t>WWW.AGCS.ALLIANZ.COM, +44 20 3451 3000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</si>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</sst>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444444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91;&#1088;&#1072;&#1076;&#1086;&#1074;&#1072;/Compliance/&#1041;&#1040;&#1047;&#1054;&#1042;&#1067;&#1045;%20&#1057;&#1058;&#1040;&#1053;&#1044;&#1040;&#1056;&#1058;&#1067;%20&#1057;&#1090;&#1088;&#1072;&#1093;&#1086;&#1074;&#1099;&#1093;%20&#1073;&#1088;&#1086;&#1082;&#1077;&#1088;&#1086;&#1074;/&#1076;&#1083;&#1103;%20&#1089;&#1087;&#1080;&#1089;&#1082;&#1072;%20&#1089;&#1090;&#1088;&#1072;&#1093;&#1086;&#1074;&#1097;&#1080;&#1082;&#1086;&#1074;%20list_ss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>
        <row r="5"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</row>
        <row r="6"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D8" t="str">
            <v>Общество с ограниченной ответственностью "Медицинская страховая компания "ИНКО-МЕД"</v>
          </cell>
          <cell r="E8" t="str">
            <v xml:space="preserve">394018, Российская Федерация, город Воронеж, улица Платонова, дом  14 </v>
          </cell>
          <cell r="F8" t="str">
            <v/>
          </cell>
          <cell r="G8" t="str">
            <v>тел: 8 (473) 255-01-70, 8-800-100-36-03; факс: 8 (473) 261-01-48; info@inko-med.ru; www.inko-med.ru</v>
          </cell>
          <cell r="H8" t="str">
            <v>3666114486</v>
          </cell>
          <cell r="I8" t="str">
            <v>1043600049041</v>
          </cell>
          <cell r="J8" t="str">
            <v>СЛ № 2031</v>
          </cell>
          <cell r="K8" t="str">
            <v>09.11.2015</v>
          </cell>
          <cell r="L8" t="str">
            <v>Действующая</v>
          </cell>
          <cell r="M8" t="str">
            <v>добровольное личное страхование, за исключением добровольного страхования жизни</v>
          </cell>
          <cell r="N8" t="str">
            <v>медицинское страхование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ОС № 2031 - 01</v>
          </cell>
          <cell r="K9" t="str">
            <v>09.11.2015</v>
          </cell>
          <cell r="L9" t="str">
            <v>Действующая</v>
          </cell>
          <cell r="M9" t="str">
            <v>обязательное медицинское страхование</v>
          </cell>
          <cell r="N9" t="str">
            <v>обязательное медицинское страхование</v>
          </cell>
        </row>
        <row r="10">
          <cell r="D10" t="str">
            <v>Акционерное общество "Страховая бизнес группа"</v>
          </cell>
          <cell r="E10" t="str">
            <v xml:space="preserve">Россия, 394006, Воронеж, ул. Платонова, д. 16  </v>
          </cell>
          <cell r="F10" t="str">
            <v/>
          </cell>
          <cell r="G10" t="str">
            <v xml:space="preserve">тел: 8 (473) 250-20-50; факс: 8 (473) 250-20-50; office@ibg.ru; www.ibg.ru </v>
          </cell>
          <cell r="H10" t="str">
            <v>3666068423</v>
          </cell>
          <cell r="I10" t="str">
            <v>1023602616510</v>
          </cell>
          <cell r="J10" t="str">
            <v>СЛ № 3229</v>
          </cell>
          <cell r="K10" t="str">
            <v>02.10.2015</v>
          </cell>
          <cell r="L10" t="str">
            <v>Действующая</v>
          </cell>
          <cell r="M10" t="str">
            <v>добровольное личное страхование, за исключением добровольного страхования жизни</v>
          </cell>
          <cell r="N10" t="str">
            <v>страхование от несчастных случаев и болезней</v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>медицинское страхование</v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СИ № 3229</v>
          </cell>
          <cell r="K12" t="str">
            <v>02.10.2015</v>
          </cell>
          <cell r="L12" t="str">
            <v>Действующая</v>
          </cell>
          <cell r="M12" t="str">
            <v>добровольное имущественное страхование</v>
          </cell>
          <cell r="N12" t="str">
            <v>страхование средств наземного транспорта (за исключением средств железнодорожного транспорта)</v>
          </cell>
        </row>
        <row r="13"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>страхование средств железнодорожного транспорта</v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>страхование средств воздушного транспорта</v>
          </cell>
        </row>
        <row r="15"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>страхование средств водного транспорта</v>
          </cell>
        </row>
        <row r="16"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>страхование грузов</v>
          </cell>
        </row>
        <row r="17"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8"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9"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>страхование имущества граждан, за исключением транспортных средств</v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>страхование гражданской ответственности владельцев автотранспортных средств</v>
          </cell>
        </row>
        <row r="21"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>страхование гражданской ответственности владельцев средств воздушного транспорта</v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>страхование гражданской ответственности владельцев средств водного транспорта</v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>страхование гражданской ответственности владельцев средств железнодорожного транспорта</v>
          </cell>
        </row>
        <row r="24"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>страхование гражданской ответственности организаций, эксплуатирующих опасные объекты</v>
          </cell>
        </row>
        <row r="25"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>страхование гражданской ответственности за причинение вреда вследствие недостатков товаров, работ, услуг</v>
          </cell>
        </row>
        <row r="26"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>страхование гражданской ответственности за причинение вреда третьим лицам</v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8"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>страхование предпринимательских рисков</v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>страхование финансовых рисков</v>
          </cell>
        </row>
        <row r="30"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ОС № 3229 - 02</v>
          </cell>
          <cell r="K30" t="str">
            <v>02.10.2015</v>
          </cell>
          <cell r="L30" t="str">
            <v>Действующая</v>
          </cell>
          <cell r="M30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  <cell r="N30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ОС № 3229 - 03</v>
          </cell>
          <cell r="K31" t="str">
            <v>02.10.2015</v>
          </cell>
          <cell r="L31" t="str">
            <v>Действующая</v>
          </cell>
          <cell r="M31" t="str">
            <v>обязательное страхование гражданской ответственности владельцев транспортных средств</v>
          </cell>
          <cell r="N31" t="str">
            <v>обязательное страхование гражданской ответственности владельцев транспортных средств</v>
          </cell>
        </row>
        <row r="32"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ОС № 3229 - 04</v>
          </cell>
          <cell r="K32" t="str">
            <v>02.10.2015</v>
          </cell>
          <cell r="L32" t="str">
            <v>Действующая</v>
          </cell>
          <cell r="M32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32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33"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ОС № 3229 - 05</v>
          </cell>
          <cell r="K33" t="str">
            <v>02.10.2015</v>
          </cell>
          <cell r="L33" t="str">
            <v>Действующая</v>
          </cell>
          <cell r="M33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33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34"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ПС № 3229</v>
          </cell>
          <cell r="K34" t="str">
            <v>02.10.2015</v>
          </cell>
          <cell r="L34" t="str">
            <v>Действующая</v>
          </cell>
          <cell r="M34" t="str">
            <v>перестрахование</v>
          </cell>
          <cell r="N34" t="str">
            <v/>
          </cell>
        </row>
        <row r="35">
          <cell r="D35" t="str">
            <v>Общество с ограниченной ответственностью "Страховая компания "РЕСО-Шанс"</v>
          </cell>
          <cell r="E35" t="str">
            <v>Российская Федерация, г. Москва</v>
          </cell>
          <cell r="F35" t="str">
            <v/>
          </cell>
          <cell r="G35" t="str">
            <v>тел: 8 (495)134-12-84; факс: 8 (495)134-12-84; reports@chance48.ru; www.chance48.ru</v>
          </cell>
          <cell r="H35" t="str">
            <v>4825002743</v>
          </cell>
          <cell r="I35" t="str">
            <v>1024840825151</v>
          </cell>
          <cell r="J35" t="str">
            <v>СЛ № 0013</v>
          </cell>
          <cell r="K35" t="str">
            <v>24.03.2017</v>
          </cell>
          <cell r="L35" t="str">
            <v>Действующая</v>
          </cell>
          <cell r="M35" t="str">
            <v>добровольное личное страхование, за исключением добровольного страхования жизни</v>
          </cell>
          <cell r="N35" t="str">
            <v>страхование от несчастных случаев и болезней</v>
          </cell>
        </row>
        <row r="36"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>медицинское страхование</v>
          </cell>
        </row>
        <row r="37"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СИ № 0013</v>
          </cell>
          <cell r="K37" t="str">
            <v>24.03.2017</v>
          </cell>
          <cell r="L37" t="str">
            <v>Действующая</v>
          </cell>
          <cell r="M37" t="str">
            <v>добровольное имущественное страхование</v>
          </cell>
          <cell r="N37" t="str">
            <v>страхование средств наземного транспорта (за исключением средств железнодорожного транспорта)</v>
          </cell>
        </row>
        <row r="38"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страхование средств железнодорожного транспорта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>страхование средств воздушного транспорта</v>
          </cell>
        </row>
        <row r="40"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>страхование средств водного транспорта</v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>страхование грузов</v>
          </cell>
        </row>
        <row r="42"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>страхование имущества граждан, за исключением транспортных средств</v>
          </cell>
        </row>
        <row r="44"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>страхование гражданской ответственности владельцев автотранспортных средств</v>
          </cell>
        </row>
        <row r="45"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>страхование гражданской ответственности организаций, эксплуатирующих опасные объекты</v>
          </cell>
        </row>
        <row r="46"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>страхование гражданской ответственности за причинение вреда вследствие недостатков товаров, работ, услуг</v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>страхование гражданской ответственности за причинение вреда третьим лицам</v>
          </cell>
        </row>
        <row r="48"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49"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>страхование предпринимательских рисков</v>
          </cell>
        </row>
        <row r="50"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>страхование финансовых рисков</v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ОС № 0013 - 03</v>
          </cell>
          <cell r="K51" t="str">
            <v>24.03.2017</v>
          </cell>
          <cell r="L51" t="str">
            <v>Действующая</v>
          </cell>
          <cell r="M51" t="str">
            <v>обязательное страхование гражданской ответственности владельцев транспортных средств</v>
          </cell>
          <cell r="N51" t="str">
            <v>обязательное страхование гражданской ответственности владельцев транспортных средств</v>
          </cell>
        </row>
        <row r="52">
          <cell r="D52" t="str">
            <v>Страховое акционерное общество ЭРГО</v>
          </cell>
          <cell r="E52" t="str">
            <v>город Москва</v>
          </cell>
          <cell r="F52" t="str">
            <v/>
          </cell>
          <cell r="G52" t="str">
            <v>тел: 8 (812) 600-20-50, 8 800 200-22-24, +7 (495) 725-78-90; факс: 8 (812) 600-20-51; 576-75-54; mail@ergo.ru. info@ergo.ru; www.ergo.ru</v>
          </cell>
          <cell r="H52" t="str">
            <v>7815025049</v>
          </cell>
          <cell r="I52" t="str">
            <v>1027809184347</v>
          </cell>
          <cell r="J52" t="str">
            <v>СЛ № 0177</v>
          </cell>
          <cell r="K52" t="str">
            <v>18.10.2017</v>
          </cell>
          <cell r="L52" t="str">
            <v>Действующая</v>
          </cell>
          <cell r="M52" t="str">
            <v>добровольное личное страхование, за исключением добровольного страхования жизни</v>
          </cell>
          <cell r="N52" t="str">
            <v>страхование от несчастных случаев и болезней</v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медицинское страхование</v>
          </cell>
        </row>
        <row r="54"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СИ № 0177</v>
          </cell>
          <cell r="K54" t="str">
            <v>18.10.2017</v>
          </cell>
          <cell r="L54" t="str">
            <v>Действующая</v>
          </cell>
          <cell r="M54" t="str">
            <v>добровольное имущественное страхование</v>
          </cell>
          <cell r="N54" t="str">
            <v>страхование средств наземного транспорта (за исключением средств железнодорожного транспорта)</v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>страхование средств железнодорожного транспорта</v>
          </cell>
        </row>
        <row r="56"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>страхование средств воздушного транспорта</v>
          </cell>
        </row>
        <row r="57"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>страхование средств водного транспорта</v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>страхование грузов</v>
          </cell>
        </row>
        <row r="59"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60"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>страхование имущества граждан, за исключением транспортных средств</v>
          </cell>
        </row>
        <row r="61"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>страхование гражданской ответственности владельцев автотранспортных средств</v>
          </cell>
        </row>
        <row r="62"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>страхование гражданской ответственности организаций, эксплуатирующих опасные объекты</v>
          </cell>
        </row>
        <row r="63"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>страхование гражданской ответственности за причинение вреда вследствие недостатков товаров, работ, услуг</v>
          </cell>
        </row>
        <row r="64"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>страхование гражданской ответственности за причинение вреда третьим лицам</v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>страхование предпринимательских рисков</v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>страхование финансовых рисков</v>
          </cell>
        </row>
        <row r="68"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ОС № 0177 - 03</v>
          </cell>
          <cell r="K68" t="str">
            <v>18.10.2017</v>
          </cell>
          <cell r="L68" t="str">
            <v>Действующая</v>
          </cell>
          <cell r="M68" t="str">
            <v>обязательное страхование гражданской ответственности владельцев транспортных средств</v>
          </cell>
          <cell r="N68" t="str">
            <v>обязательное страхование гражданской ответственности владельцев транспортных средств</v>
          </cell>
        </row>
        <row r="69"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>ОС № 0177 - 04</v>
          </cell>
          <cell r="K69" t="str">
            <v>18.10.2017</v>
          </cell>
          <cell r="L69" t="str">
            <v>Действующая</v>
          </cell>
          <cell r="M6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6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70"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ПС № 0177</v>
          </cell>
          <cell r="K70" t="str">
            <v>18.10.2017</v>
          </cell>
          <cell r="L70" t="str">
            <v>Действующая</v>
          </cell>
          <cell r="M70" t="str">
            <v>перестрахование</v>
          </cell>
          <cell r="N70" t="str">
            <v/>
          </cell>
        </row>
        <row r="71">
          <cell r="D71" t="str">
            <v>Акционерное общество  "Тинькофф  Страхование"</v>
          </cell>
          <cell r="E71" t="str">
            <v>127287, Российская Федерация, г. Москва, 2-я Хуторская улица, дом 38А, строение 26</v>
          </cell>
          <cell r="F71" t="str">
            <v/>
          </cell>
          <cell r="G71" t="str">
            <v>тел: 8 (499) 605-05-50; факс: 8 (495) 645-59-09; Info@tinkoffinsurance.ru; www.tinkoffinsurance.ru, www.insurance.tinkoff.ru</v>
          </cell>
          <cell r="H71" t="str">
            <v>7704082517</v>
          </cell>
          <cell r="I71" t="str">
            <v>1027739031540</v>
          </cell>
          <cell r="J71" t="str">
            <v>СЛ № 0191</v>
          </cell>
          <cell r="K71" t="str">
            <v>19.05.2015</v>
          </cell>
          <cell r="L71" t="str">
            <v>Действующая</v>
          </cell>
          <cell r="M71" t="str">
            <v>добровольное личное страхование, за исключением добровольного страхования жизни</v>
          </cell>
          <cell r="N71" t="str">
            <v>страхование от несчастных случаев и болезней</v>
          </cell>
        </row>
        <row r="72"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медицинское страхование</v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СИ № 0191</v>
          </cell>
          <cell r="K73" t="str">
            <v>19.05.2015</v>
          </cell>
          <cell r="L73" t="str">
            <v>Действующая</v>
          </cell>
          <cell r="M73" t="str">
            <v>добровольное имущественное страхование</v>
          </cell>
          <cell r="N73" t="str">
            <v>страхование средств наземного транспорта (за исключением средств железнодорожного транспорта)</v>
          </cell>
        </row>
        <row r="74"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>страхование средств воздушного транспорта</v>
          </cell>
        </row>
        <row r="75"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76"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страхование имущества граждан, за исключением транспортных средств</v>
          </cell>
        </row>
        <row r="77"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>страхование гражданской ответственности владельцев автотранспортных средств</v>
          </cell>
        </row>
        <row r="78"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>страхование гражданской ответственности владельцев средств воздушного транспорта</v>
          </cell>
        </row>
        <row r="79"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>страхование гражданской ответственности за причинение вреда вследствие недостатков товаров, работ, услуг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>страхование гражданской ответственности за причинение вреда третьим лицам</v>
          </cell>
        </row>
        <row r="81"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>страхование предпринимательских рисков</v>
          </cell>
        </row>
        <row r="83"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>страхование финансовых рисков</v>
          </cell>
        </row>
        <row r="84"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ОС № 0191 - 03</v>
          </cell>
          <cell r="K84" t="str">
            <v>19.05.2015</v>
          </cell>
          <cell r="L84" t="str">
            <v>Действующая</v>
          </cell>
          <cell r="M84" t="str">
            <v>обязательное страхование гражданской ответственности владельцев транспортных средств</v>
          </cell>
          <cell r="N84" t="str">
            <v>обязательное страхование гражданской ответственности владельцев транспортных средств</v>
          </cell>
        </row>
        <row r="85">
          <cell r="D85" t="str">
            <v>Общество с ограниченной ответственностью "АльфаСтрахование - ОМС"</v>
          </cell>
          <cell r="E85" t="str">
            <v xml:space="preserve">г. Москва </v>
          </cell>
          <cell r="F85" t="str">
            <v/>
          </cell>
          <cell r="G85" t="str">
            <v>тел: 8 (495) 788-09-99  доб. 12-67; факс: 8 (495) 788-09-99; office-oms@alfastrah.ru; www.alfastrahoms.ru</v>
          </cell>
          <cell r="H85" t="str">
            <v>7106060429</v>
          </cell>
          <cell r="I85" t="str">
            <v>1047100775963</v>
          </cell>
          <cell r="J85" t="str">
            <v>ОС № 0193 - 01</v>
          </cell>
          <cell r="K85" t="str">
            <v>03.08.2017</v>
          </cell>
          <cell r="L85" t="str">
            <v>Действующая</v>
          </cell>
          <cell r="M85" t="str">
            <v>обязательное медицинское страхование</v>
          </cell>
          <cell r="N85" t="str">
            <v>обязательное медицинское страхование</v>
          </cell>
        </row>
        <row r="86">
          <cell r="D86" t="str">
            <v>Акционерное общество "Цюрих надежное страхование"</v>
          </cell>
          <cell r="E86" t="str">
            <v>Москва</v>
          </cell>
          <cell r="F86" t="str">
            <v/>
          </cell>
          <cell r="G86" t="str">
            <v>тел: + 7(495) 933-51-41; факс: +7(495) 933-51-42; info@ru.zurich.com; www.zurich.ru</v>
          </cell>
          <cell r="H86" t="str">
            <v>7707062854</v>
          </cell>
          <cell r="I86" t="str">
            <v>1027739420565</v>
          </cell>
          <cell r="J86" t="str">
            <v>СЛ № 0212</v>
          </cell>
          <cell r="K86" t="str">
            <v>04.02.2019</v>
          </cell>
          <cell r="L86" t="str">
            <v>Действующая</v>
          </cell>
          <cell r="M86" t="str">
            <v>добровольное личное страхование, за исключением добровольного страхования жизни</v>
          </cell>
          <cell r="N86" t="str">
            <v>страхование от несчастных случаев и болезней</v>
          </cell>
        </row>
        <row r="87"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>медицинское страхование</v>
          </cell>
        </row>
        <row r="88"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СИ № 0212</v>
          </cell>
          <cell r="K88" t="str">
            <v>04.02.2019</v>
          </cell>
          <cell r="L88" t="str">
            <v>Действующая</v>
          </cell>
          <cell r="M88" t="str">
            <v>добровольное имущественное страхование</v>
          </cell>
          <cell r="N88" t="str">
            <v>страхование средств наземного транспорта (за исключением средств железнодорожного транспорта)</v>
          </cell>
        </row>
        <row r="89"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страхование средств железнодорожного транспорта</v>
          </cell>
        </row>
        <row r="90"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>страхование средств воздушного транспорта</v>
          </cell>
        </row>
        <row r="91"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>страхование средств водного транспорта</v>
          </cell>
        </row>
        <row r="92"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>страхование грузов</v>
          </cell>
        </row>
        <row r="93"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94"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страхование имущества граждан, за исключением транспортных средств</v>
          </cell>
        </row>
        <row r="95"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>страхование гражданской ответственности владельцев автотранспортных средств</v>
          </cell>
        </row>
        <row r="96"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>страхование гражданской ответственности владельцев средств воздушного транспорта</v>
          </cell>
        </row>
        <row r="97"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страхование гражданской ответственности владельцев средств водного транспорта</v>
          </cell>
        </row>
        <row r="98"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>страхование гражданской ответственности организаций, эксплуатирующих опасные объекты</v>
          </cell>
        </row>
        <row r="99"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>страхование гражданской ответственности за причинение вреда вследствие недостатков товаров, работ, услуг</v>
          </cell>
        </row>
        <row r="100"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>страхование гражданской ответственности за причинение вреда третьим лицам</v>
          </cell>
        </row>
        <row r="101"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>страхование предпринимательских рисков</v>
          </cell>
        </row>
        <row r="102"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>страхование финансовых рисков</v>
          </cell>
        </row>
        <row r="103"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ПС № 0212</v>
          </cell>
          <cell r="K103" t="str">
            <v>04.02.2019</v>
          </cell>
          <cell r="L103" t="str">
            <v>Действующая</v>
          </cell>
          <cell r="M103" t="str">
            <v>перестрахование</v>
          </cell>
          <cell r="N103" t="str">
            <v/>
          </cell>
        </row>
        <row r="104">
          <cell r="D104" t="str">
            <v>Акционерное общество "Русское перестраховочное общество"</v>
          </cell>
          <cell r="E104" t="str">
            <v xml:space="preserve">Российская Федерация, 105062, г. Москва, Rusian Re Бизнес-Центр, Лялин переулок, дом 19, корпус 1 </v>
          </cell>
          <cell r="F104" t="str">
            <v/>
          </cell>
          <cell r="G104" t="str">
            <v>тел: 8 (495) 933-88-83; факс: 8 (495) 933-88-85; russre@russianre.ru; www.russianre.ru</v>
          </cell>
          <cell r="H104" t="str">
            <v>7707088309</v>
          </cell>
          <cell r="I104" t="str">
            <v>1027739122498</v>
          </cell>
          <cell r="J104" t="str">
            <v>ПС № 0235</v>
          </cell>
          <cell r="K104" t="str">
            <v>03.09.2015</v>
          </cell>
          <cell r="L104" t="str">
            <v>Действующая</v>
          </cell>
          <cell r="M104" t="str">
            <v>перестрахование</v>
          </cell>
          <cell r="N104" t="str">
            <v/>
          </cell>
        </row>
        <row r="105">
          <cell r="D105" t="str">
            <v>Акционерное общество  Страховая компания "Альянс"</v>
          </cell>
          <cell r="E105" t="str">
            <v xml:space="preserve">Российская Федерация, 115184, город Москва, Озерковская набережная, дом 30 </v>
          </cell>
          <cell r="F105" t="str">
            <v/>
          </cell>
          <cell r="G105" t="str">
            <v>тел: 8 (495) 232-3333; факс: 8 (495) 232-00-14; info@allianz.ru; www.allianz.ru</v>
          </cell>
          <cell r="H105" t="str">
            <v>7702073683</v>
          </cell>
          <cell r="I105" t="str">
            <v>1027739095438</v>
          </cell>
          <cell r="J105" t="str">
            <v>СЛ № 0290</v>
          </cell>
          <cell r="K105" t="str">
            <v>10.11.2014</v>
          </cell>
          <cell r="L105" t="str">
            <v>Действующая</v>
          </cell>
          <cell r="M105" t="str">
            <v>добровольное личное страхование, за исключением добровольного страхования жизни</v>
          </cell>
          <cell r="N105" t="str">
            <v>страхование от несчастных случаев и болезней</v>
          </cell>
        </row>
        <row r="106"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>медицинское страхование</v>
          </cell>
        </row>
        <row r="107"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СИ № 0290</v>
          </cell>
          <cell r="K107" t="str">
            <v>10.11.2014</v>
          </cell>
          <cell r="L107" t="str">
            <v>Действующая</v>
          </cell>
          <cell r="M107" t="str">
            <v>добровольное имущественное страхование</v>
          </cell>
          <cell r="N107" t="str">
            <v>страхование средств наземного транспорта (за исключением средств железнодорожного транспорта)</v>
          </cell>
        </row>
        <row r="108"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>страхование средств железнодорожного транспорта</v>
          </cell>
        </row>
        <row r="109"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>страхование средств воздушного транспорта</v>
          </cell>
        </row>
        <row r="110"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>страхование средств водного транспорта</v>
          </cell>
        </row>
        <row r="111"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>страхование грузов</v>
          </cell>
        </row>
        <row r="112"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13"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14"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>страхование имущества граждан, за исключением транспортных средств</v>
          </cell>
        </row>
        <row r="115"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>страхование гражданской ответственности владельцев автотранспортных средств</v>
          </cell>
        </row>
        <row r="116"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>страхование гражданской ответственности владельцев средств воздушного транспорта</v>
          </cell>
        </row>
        <row r="117"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>страхование гражданской ответственности владельцев средств водного транспорта</v>
          </cell>
        </row>
        <row r="118"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страхование гражданской ответственности владельцев средств железнодорожного транспорта</v>
          </cell>
        </row>
        <row r="119"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>страхование гражданской ответственности организаций, эксплуатирующих опасные объекты</v>
          </cell>
        </row>
        <row r="120"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>страхование гражданской ответственности за причинение вреда вследствие недостатков товаров, работ, услуг</v>
          </cell>
        </row>
        <row r="121"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>страхование гражданской ответственности за причинение вреда третьим лицам</v>
          </cell>
        </row>
        <row r="122"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23"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страхование предпринимательских рисков</v>
          </cell>
        </row>
        <row r="124"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>страхование финансовых рисков</v>
          </cell>
        </row>
        <row r="125"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ОС № 0290 - 04</v>
          </cell>
          <cell r="K125" t="str">
            <v>10.11.2014</v>
          </cell>
          <cell r="L125" t="str">
            <v>Действующая</v>
          </cell>
          <cell r="M12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2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26"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ОС № 0290 - 05</v>
          </cell>
          <cell r="K126" t="str">
            <v>10.11.2014</v>
          </cell>
          <cell r="L126" t="str">
            <v>Действующая</v>
          </cell>
          <cell r="M12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2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27"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ПС № 0290</v>
          </cell>
          <cell r="K127" t="str">
            <v>10.11.2014</v>
          </cell>
          <cell r="L127" t="str">
            <v>Действующая</v>
          </cell>
          <cell r="M127" t="str">
            <v>перестрахование</v>
          </cell>
          <cell r="N127" t="str">
            <v/>
          </cell>
        </row>
        <row r="128">
          <cell r="D128" t="str">
            <v>Общество с ограниченной ответственностью  Страховая компания "Орбита"</v>
          </cell>
          <cell r="E128" t="str">
            <v>Российская Федерация, г. Москва</v>
          </cell>
          <cell r="F128" t="str">
            <v/>
          </cell>
          <cell r="G128" t="str">
            <v>тел: (495) 739-00-03; info@sk-orbita.ru; www.sk-orbita.ru</v>
          </cell>
          <cell r="H128" t="str">
            <v>7744003624</v>
          </cell>
          <cell r="I128" t="str">
            <v>1047744003768</v>
          </cell>
          <cell r="J128" t="str">
            <v>СЛ № 0326</v>
          </cell>
          <cell r="K128" t="str">
            <v>26.02.2018</v>
          </cell>
          <cell r="L128" t="str">
            <v>Действующая</v>
          </cell>
          <cell r="M128" t="str">
            <v>добровольное личное страхование, за исключением добровольного страхования жизни</v>
          </cell>
          <cell r="N128" t="str">
            <v>страхование от несчастных случаев и болезней</v>
          </cell>
        </row>
        <row r="129"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>медицинское страхование</v>
          </cell>
        </row>
        <row r="130"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>СИ № 0326</v>
          </cell>
          <cell r="K130" t="str">
            <v>26.02.2018</v>
          </cell>
          <cell r="L130" t="str">
            <v>Действующая</v>
          </cell>
          <cell r="M130" t="str">
            <v>добровольное имущественное страхование</v>
          </cell>
          <cell r="N130" t="str">
            <v>страхование средств наземного транспорта (за исключением средств железнодорожного транспорта)</v>
          </cell>
        </row>
        <row r="131"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>страхование средств воздушного транспорта</v>
          </cell>
        </row>
        <row r="132"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>страхование средств водного транспорта</v>
          </cell>
        </row>
        <row r="133"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>страхование грузов</v>
          </cell>
        </row>
        <row r="134"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35"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36"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>страхование имущества граждан, за исключением транспортных средств</v>
          </cell>
        </row>
        <row r="137"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>страхование гражданской ответственности владельцев автотранспортных средств</v>
          </cell>
        </row>
        <row r="138"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страхование гражданской ответственности владельцев средств водного транспорта</v>
          </cell>
        </row>
        <row r="139"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>страхование гражданской ответственности организаций, эксплуатирующих опасные объекты</v>
          </cell>
        </row>
        <row r="140"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>страхование гражданской ответственности за причинение вреда вследствие недостатков товаров, работ, услуг</v>
          </cell>
        </row>
        <row r="141"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>страхование гражданской ответственности за причинение вреда третьим лицам</v>
          </cell>
        </row>
        <row r="142"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43"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>страхование предпринимательских рисков</v>
          </cell>
        </row>
        <row r="144"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>страхование финансовых рисков</v>
          </cell>
        </row>
        <row r="145">
          <cell r="D145" t="str">
            <v>Страховое акционерное общество "ЛЕКСГАРАНТ"</v>
          </cell>
          <cell r="E145" t="str">
            <v xml:space="preserve">101000, город Москва, Малый Златоустинский переулок, дом 10, строение 2 </v>
          </cell>
          <cell r="F145" t="str">
            <v/>
          </cell>
          <cell r="G145" t="str">
            <v>тел: 8 (495) 621-98-11, 8 (495) 933-15-15; факс: 8 (495) 621-23-01; mail@lexgarant.ru; www.lexgarant.ru</v>
          </cell>
          <cell r="H145" t="str">
            <v>7707086608</v>
          </cell>
          <cell r="I145" t="str">
            <v>1037739019911</v>
          </cell>
          <cell r="J145" t="str">
            <v>СЛ № 0348</v>
          </cell>
          <cell r="K145" t="str">
            <v>12.10.2015</v>
          </cell>
          <cell r="L145" t="str">
            <v>Действующая</v>
          </cell>
          <cell r="M145" t="str">
            <v>добровольное личное страхование, за исключением добровольного страхования жизни</v>
          </cell>
          <cell r="N145" t="str">
            <v>страхование от несчастных случаев и болезней</v>
          </cell>
        </row>
        <row r="146"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>медицинское страхование</v>
          </cell>
        </row>
        <row r="147"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>СИ № 0348</v>
          </cell>
          <cell r="K147" t="str">
            <v>12.10.2015</v>
          </cell>
          <cell r="L147" t="str">
            <v>Действующая</v>
          </cell>
          <cell r="M147" t="str">
            <v>добровольное имущественное страхование</v>
          </cell>
          <cell r="N147" t="str">
            <v>страхование средств наземного транспорта (за исключением средств железнодорожного транспорта)</v>
          </cell>
        </row>
        <row r="148"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страхование средств железнодорожного транспорта</v>
          </cell>
        </row>
        <row r="149"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>страхование средств воздушного транспорта</v>
          </cell>
        </row>
        <row r="150"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>страхование средств водного транспорта</v>
          </cell>
        </row>
        <row r="151"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>страхование грузов</v>
          </cell>
        </row>
        <row r="152"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53"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4"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>страхование имущества граждан, за исключением транспортных средств</v>
          </cell>
        </row>
        <row r="155"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страхование гражданской ответственности владельцев автотранспортных средств</v>
          </cell>
        </row>
        <row r="156"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>страхование гражданской ответственности владельцев средств воздушного транспорта</v>
          </cell>
        </row>
        <row r="157"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>страхование гражданской ответственности владельцев средств водного транспорта</v>
          </cell>
        </row>
        <row r="158"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>страхование гражданской ответственности владельцев средств железнодорожного транспорта</v>
          </cell>
        </row>
        <row r="159"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>страхование гражданской ответственности организаций, эксплуатирующих опасные объекты</v>
          </cell>
        </row>
        <row r="160"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>страхование гражданской ответственности за причинение вреда вследствие недостатков товаров, работ, услуг</v>
          </cell>
        </row>
        <row r="161"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>страхование гражданской ответственности за причинение вреда третьим лицам</v>
          </cell>
        </row>
        <row r="162"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63"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>страхование предпринимательских рисков</v>
          </cell>
        </row>
        <row r="164"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>страхование финансовых рисков</v>
          </cell>
        </row>
        <row r="165"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>ПС № 0348</v>
          </cell>
          <cell r="K165" t="str">
            <v>12.10.2015</v>
          </cell>
          <cell r="L165" t="str">
            <v>Действующая</v>
          </cell>
          <cell r="M165" t="str">
            <v>перестрахование</v>
          </cell>
          <cell r="N165" t="str">
            <v/>
          </cell>
        </row>
        <row r="166">
          <cell r="D166" t="str">
            <v>Общество с ограниченной ответственностью Страховая Компания "Гелиос"</v>
          </cell>
          <cell r="E166" t="str">
            <v xml:space="preserve">Российская Федерация, 109544, г. Москва, Бульвар Энтузиастов, д. 2 </v>
          </cell>
          <cell r="F166" t="str">
            <v/>
          </cell>
          <cell r="G166" t="str">
            <v>тел: 8 (495) 981-96-33, 8(800) 1-007-007; факс: 8 (495) 981-96-33; company@skgelios.ru; www.skgelios.ru</v>
          </cell>
          <cell r="H166" t="str">
            <v>7705513090</v>
          </cell>
          <cell r="I166" t="str">
            <v>1047705036939</v>
          </cell>
          <cell r="J166" t="str">
            <v>СЛ № 0397</v>
          </cell>
          <cell r="K166" t="str">
            <v>16.09.2015</v>
          </cell>
          <cell r="L166" t="str">
            <v>Действующая</v>
          </cell>
          <cell r="M166" t="str">
            <v>добровольное личное страхование, за исключением добровольного страхования жизни</v>
          </cell>
          <cell r="N166" t="str">
            <v>страхование от несчастных случаев и болезней</v>
          </cell>
        </row>
        <row r="167"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>медицинское страхование</v>
          </cell>
        </row>
        <row r="168"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>СИ № 0397</v>
          </cell>
          <cell r="K168" t="str">
            <v>16.09.2015</v>
          </cell>
          <cell r="L168" t="str">
            <v>Действующая</v>
          </cell>
          <cell r="M168" t="str">
            <v>добровольное имущественное страхование</v>
          </cell>
          <cell r="N168" t="str">
            <v>страхование средств наземного транспорта (за исключением средств железнодорожного транспорта)</v>
          </cell>
        </row>
        <row r="169"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>страхование средств железнодорожного транспорта</v>
          </cell>
        </row>
        <row r="170"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>страхование средств воздушного транспорта</v>
          </cell>
        </row>
        <row r="171"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>страхование средств водного транспорта</v>
          </cell>
        </row>
        <row r="172"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>страхование грузов</v>
          </cell>
        </row>
        <row r="173"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74"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75"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>страхование имущества граждан, за исключением транспортных средств</v>
          </cell>
        </row>
        <row r="176"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>страхование гражданской ответственности владельцев автотранспортных средств</v>
          </cell>
        </row>
        <row r="177"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>страхование гражданской ответственности владельцев средств воздушного транспорта</v>
          </cell>
        </row>
        <row r="178"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>страхование гражданской ответственности владельцев средств водного транспорта</v>
          </cell>
        </row>
        <row r="179"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>страхование гражданской ответственности владельцев средств железнодорожного транспорта</v>
          </cell>
        </row>
        <row r="180"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>страхование гражданской ответственности организаций, эксплуатирующих опасные объекты</v>
          </cell>
        </row>
        <row r="181"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>страхование гражданской ответственности за причинение вреда вследствие недостатков товаров, работ, услуг</v>
          </cell>
        </row>
        <row r="182"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>страхование гражданской ответственности за причинение вреда третьим лицам</v>
          </cell>
        </row>
        <row r="183"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84"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>страхование предпринимательских рисков</v>
          </cell>
        </row>
        <row r="185"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>страхование финансовых рисков</v>
          </cell>
        </row>
        <row r="186"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>ОС № 0397 - 03</v>
          </cell>
          <cell r="K186" t="str">
            <v>16.09.2015</v>
          </cell>
          <cell r="L186" t="str">
            <v>Действующая</v>
          </cell>
          <cell r="M186" t="str">
            <v>обязательное страхование гражданской ответственности владельцев транспортных средств</v>
          </cell>
          <cell r="N186" t="str">
            <v>обязательное страхование гражданской ответственности владельцев транспортных средств</v>
          </cell>
        </row>
        <row r="187"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>ОС № 0397 - 04</v>
          </cell>
          <cell r="K187" t="str">
            <v>16.09.2015</v>
          </cell>
          <cell r="L187" t="str">
            <v>Действующая</v>
          </cell>
          <cell r="M18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8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88"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>ОС № 0397 - 05</v>
          </cell>
          <cell r="K188" t="str">
            <v>16.09.2015</v>
          </cell>
          <cell r="L188" t="str">
            <v>Действующая</v>
          </cell>
          <cell r="M18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8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89"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>ПС № 0397</v>
          </cell>
          <cell r="K189" t="str">
            <v>16.09.2015</v>
          </cell>
          <cell r="L189" t="str">
            <v>Действующая</v>
          </cell>
          <cell r="M189" t="str">
            <v>перестрахование</v>
          </cell>
          <cell r="N189" t="str">
            <v/>
          </cell>
        </row>
        <row r="190">
          <cell r="D190" t="str">
            <v>Акционерное общество  Страховая компания "Ингвар"</v>
          </cell>
          <cell r="E190" t="str">
            <v xml:space="preserve">101000, г. Москва, улица Мясницкая,  д. 46/2, строен. 3  </v>
          </cell>
          <cell r="F190" t="str">
            <v/>
          </cell>
          <cell r="G190" t="str">
            <v>тел: 8 (495) 545-08-52; факс: 8 (495) 775-84-24; ingvar@ingvar.ru; www.ingvar.ru</v>
          </cell>
          <cell r="H190" t="str">
            <v>7714103893</v>
          </cell>
          <cell r="I190" t="str">
            <v>1027700484459</v>
          </cell>
          <cell r="J190" t="str">
            <v>СЛ № 0425</v>
          </cell>
          <cell r="K190" t="str">
            <v>10.07.2015</v>
          </cell>
          <cell r="L190" t="str">
            <v>Действующая</v>
          </cell>
          <cell r="M190" t="str">
            <v>добровольное личное страхование, за исключением добровольного страхования жизни</v>
          </cell>
          <cell r="N190" t="str">
            <v>страхование от несчастных случаев и болезней</v>
          </cell>
        </row>
        <row r="191"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>СИ № 0425</v>
          </cell>
          <cell r="K191" t="str">
            <v>10.07.2015</v>
          </cell>
          <cell r="L191" t="str">
            <v>Действующая</v>
          </cell>
          <cell r="M191" t="str">
            <v>добровольное имущественное страхование</v>
          </cell>
          <cell r="N191" t="str">
            <v>страхование средств наземного транспорта (за исключением средств железнодорожного транспорта)</v>
          </cell>
        </row>
        <row r="192"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>страхование средств железнодорожного транспорта</v>
          </cell>
        </row>
        <row r="193"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>страхование средств воздушного транспорта</v>
          </cell>
        </row>
        <row r="194"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>страхование средств водного транспорта</v>
          </cell>
        </row>
        <row r="195"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>страхование грузов</v>
          </cell>
        </row>
        <row r="196"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97"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>страхование имущества граждан, за исключением транспортных средств</v>
          </cell>
        </row>
        <row r="198"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>страхование гражданской ответственности владельцев автотранспортных средств</v>
          </cell>
        </row>
        <row r="199"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>страхование гражданской ответственности владельцев средств воздушного транспорта</v>
          </cell>
        </row>
        <row r="200"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>страхование гражданской ответственности владельцев средств железнодорожного транспорта</v>
          </cell>
        </row>
        <row r="201"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>страхование гражданской ответственности за причинение вреда вследствие недостатков товаров, работ, услуг</v>
          </cell>
        </row>
        <row r="202"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>страхование гражданской ответственности за причинение вреда третьим лицам</v>
          </cell>
        </row>
        <row r="203"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>страхование предпринимательских рисков</v>
          </cell>
        </row>
        <row r="204"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>страхование финансовых рисков</v>
          </cell>
        </row>
        <row r="205">
          <cell r="D205" t="str">
            <v>Общество с ограниченной ответственностью "АМТ Страхование"</v>
          </cell>
          <cell r="E205" t="str">
            <v>Российская Федерация, г. Москва, 125124, 3-я улица Ямского поля дом 2, корпус 26</v>
          </cell>
          <cell r="F205" t="str">
            <v/>
          </cell>
          <cell r="G205" t="str">
            <v>тел: (495) 637-66-45; факс: (495) 637-66-49; info@amt-insurance.com; www.amt-insurance.com</v>
          </cell>
          <cell r="H205" t="str">
            <v>6317021441</v>
          </cell>
          <cell r="I205" t="str">
            <v>1026301415030</v>
          </cell>
          <cell r="J205" t="str">
            <v>СЛ № 0436</v>
          </cell>
          <cell r="K205" t="str">
            <v>04.02.2019</v>
          </cell>
          <cell r="L205" t="str">
            <v>Действующая</v>
          </cell>
          <cell r="M205" t="str">
            <v>добровольное личное страхование, за исключением добровольного страхования жизни</v>
          </cell>
          <cell r="N205" t="str">
            <v>страхование от несчастных случаев и болезней</v>
          </cell>
        </row>
        <row r="206"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>СИ № 0436</v>
          </cell>
          <cell r="K206" t="str">
            <v>04.02.2019</v>
          </cell>
          <cell r="L206" t="str">
            <v>Действующая</v>
          </cell>
          <cell r="M206" t="str">
            <v>добровольное имущественное страхование</v>
          </cell>
          <cell r="N206" t="str">
            <v>страхование средств водного транспорта</v>
          </cell>
        </row>
        <row r="207"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>страхование грузов</v>
          </cell>
        </row>
        <row r="208"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9"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>страхование имущества граждан, за исключением транспортных средств</v>
          </cell>
        </row>
        <row r="210"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>страхование гражданской ответственности владельцев средств водного транспорта</v>
          </cell>
        </row>
        <row r="211"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>страхование гражданской ответственности за причинение вреда вследствие недостатков товаров, работ, услуг</v>
          </cell>
        </row>
        <row r="212"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>страхование гражданской ответственности за причинение вреда третьим лицам</v>
          </cell>
        </row>
        <row r="213"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>страхование финансовых рисков</v>
          </cell>
        </row>
        <row r="214">
          <cell r="D214" t="str">
            <v>Страховое Акционерное Общество "Геополис"</v>
          </cell>
          <cell r="E214" t="str">
            <v>119017, Российская Федерация, г. Москва, Малый Толмачевский переулок, д. 10</v>
          </cell>
          <cell r="F214" t="str">
            <v/>
          </cell>
          <cell r="G214" t="str">
            <v>тел: 8 (495) 223-33-63; факс: 8 (499) 678-27-20; info@geopolis.ru; www.geopolis.ru</v>
          </cell>
          <cell r="H214" t="str">
            <v>7704059892</v>
          </cell>
          <cell r="I214" t="str">
            <v>1027739802683</v>
          </cell>
          <cell r="J214" t="str">
            <v>СЖ № 0448</v>
          </cell>
          <cell r="K214" t="str">
            <v>02.09.2015</v>
          </cell>
          <cell r="L214" t="str">
            <v>Действующая</v>
          </cell>
          <cell r="M214" t="str">
            <v>добровольное страхование жизни</v>
          </cell>
          <cell r="N214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215"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>пенсионное страхование</v>
          </cell>
        </row>
        <row r="216"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>СЛ № 0448</v>
          </cell>
          <cell r="K216" t="str">
            <v>02.09.2015</v>
          </cell>
          <cell r="L216" t="str">
            <v>Действующая</v>
          </cell>
          <cell r="M216" t="str">
            <v>добровольное личное страхование, за исключением добровольного страхования жизни</v>
          </cell>
          <cell r="N216" t="str">
            <v>страхование от несчастных случаев и болезней</v>
          </cell>
        </row>
        <row r="217"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>медицинское страхование</v>
          </cell>
        </row>
        <row r="218">
          <cell r="D218" t="str">
            <v>Общество с ограниченной ответственностью "Розничное и корпоративное страхование"</v>
          </cell>
          <cell r="E218" t="str">
            <v>г. Москва</v>
          </cell>
          <cell r="F218" t="str">
            <v/>
          </cell>
          <cell r="G218" t="str">
            <v>тел: 8 (495) 989-60-11, 8 (800) 555-60-11; info@riks-ins.ru; www.riks-ins.ru</v>
          </cell>
          <cell r="H218" t="str">
            <v>7604305400</v>
          </cell>
          <cell r="I218" t="str">
            <v>1167627071468</v>
          </cell>
          <cell r="J218" t="str">
            <v>СЛ № 0473</v>
          </cell>
          <cell r="K218" t="str">
            <v>13.11.2017</v>
          </cell>
          <cell r="L218" t="str">
            <v>Действующая</v>
          </cell>
          <cell r="M218" t="str">
            <v>добровольное личное страхование, за исключением добровольного страхования жизни</v>
          </cell>
          <cell r="N218" t="str">
            <v>страхование от несчастных случаев и болезней</v>
          </cell>
        </row>
        <row r="219"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>медицинское страхование</v>
          </cell>
        </row>
        <row r="220"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>СИ № 0473</v>
          </cell>
          <cell r="K220" t="str">
            <v>13.11.2017</v>
          </cell>
          <cell r="L220" t="str">
            <v>Действующая</v>
          </cell>
          <cell r="M220" t="str">
            <v>добровольное имущественное страхование</v>
          </cell>
          <cell r="N220" t="str">
            <v>страхование средств наземного транспорта (за исключением средств железнодорожного транспорта)</v>
          </cell>
        </row>
        <row r="221"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>страхование средств железнодорожного транспорта</v>
          </cell>
        </row>
        <row r="222"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>страхование средств воздушного транспорта</v>
          </cell>
        </row>
        <row r="223"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>страхование средств водного транспорта</v>
          </cell>
        </row>
        <row r="224"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>страхование грузов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>страхование имущества граждан, за исключением транспортных средств</v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>страхование гражданской ответственности владельцев автотранспортных средств</v>
          </cell>
        </row>
        <row r="229"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>страхование гражданской ответственности организаций, эксплуатирующих опасные объекты</v>
          </cell>
        </row>
        <row r="230"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>страхование гражданской ответственности за причинение вреда вследствие недостатков товаров, работ, услуг</v>
          </cell>
        </row>
        <row r="231"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>страхование гражданской ответственности за причинение вреда третьим лицам</v>
          </cell>
        </row>
        <row r="232"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33"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>страхование финансовых рисков</v>
          </cell>
        </row>
        <row r="234">
          <cell r="D234" t="str">
            <v>Общество с ограниченной ответственностью "Медицинская страховая компания "МЕДСТРАХ"</v>
          </cell>
          <cell r="E234" t="str">
            <v>Российская Федерация, г. Москва</v>
          </cell>
          <cell r="F234" t="str">
            <v/>
          </cell>
          <cell r="G234" t="str">
            <v>тел: 8 (495) 777-23-23; факс: 8 (495) 777-23-23; info@medstrah.ru; www.medstrah.ru</v>
          </cell>
          <cell r="H234" t="str">
            <v>7744003688</v>
          </cell>
          <cell r="I234" t="str">
            <v>1047744005022</v>
          </cell>
          <cell r="J234" t="str">
            <v>СЛ № 0484</v>
          </cell>
          <cell r="K234" t="str">
            <v>05.03.2018</v>
          </cell>
          <cell r="L234" t="str">
            <v>Действующая</v>
          </cell>
          <cell r="M234" t="str">
            <v>добровольное личное страхование, за исключением добровольного страхования жизни</v>
          </cell>
          <cell r="N234" t="str">
            <v>медицинское страхование</v>
          </cell>
        </row>
        <row r="235"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>ОС № 0484 - 01</v>
          </cell>
          <cell r="K235" t="str">
            <v>05.03.2018</v>
          </cell>
          <cell r="L235" t="str">
            <v>Действующая</v>
          </cell>
          <cell r="M235" t="str">
            <v>обязательное медицинское страхование</v>
          </cell>
          <cell r="N235" t="str">
            <v>обязательное медицинское страхование</v>
          </cell>
        </row>
        <row r="236">
          <cell r="D236" t="str">
            <v>Страховое акционерное общество "ВСК"</v>
          </cell>
          <cell r="E236" t="str">
            <v xml:space="preserve">Российская Федерация, 121552, город Москва, улица Островная, дом 4 </v>
          </cell>
          <cell r="F236" t="str">
            <v/>
          </cell>
          <cell r="G236" t="str">
            <v>тел: 8 (495) 785-27-76; info@vsk.ru; www.vsk.ru</v>
          </cell>
          <cell r="H236" t="str">
            <v>7710026574</v>
          </cell>
          <cell r="I236" t="str">
            <v>1027700186062</v>
          </cell>
          <cell r="J236" t="str">
            <v>СЛ № 0621</v>
          </cell>
          <cell r="K236" t="str">
            <v>11.09.2015</v>
          </cell>
          <cell r="L236" t="str">
            <v>Действующая</v>
          </cell>
          <cell r="M236" t="str">
            <v>добровольное личное страхование, за исключением добровольного страхования жизни</v>
          </cell>
          <cell r="N236" t="str">
            <v>страхование от несчастных случаев и болезней</v>
          </cell>
        </row>
        <row r="237"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>медицинское страхование</v>
          </cell>
        </row>
        <row r="238"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>СИ № 0621</v>
          </cell>
          <cell r="K238" t="str">
            <v>11.09.2015</v>
          </cell>
          <cell r="L238" t="str">
            <v>Действующая</v>
          </cell>
          <cell r="M238" t="str">
            <v>добровольное имущественное страхование</v>
          </cell>
          <cell r="N238" t="str">
            <v>страхование средств наземного транспорта (за исключением средств железнодорожного транспорта)</v>
          </cell>
        </row>
        <row r="239"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>страхование средств железнодорожного транспорта</v>
          </cell>
        </row>
        <row r="240"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>страхование средств воздушного транспорта</v>
          </cell>
        </row>
        <row r="241"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>страхование средств водного транспорта</v>
          </cell>
        </row>
        <row r="242"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>страхование грузов</v>
          </cell>
        </row>
        <row r="243"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44"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45"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>страхование имущества граждан, за исключением транспортных средств</v>
          </cell>
        </row>
        <row r="246"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>страхование гражданской ответственности владельцев автотранспортных средств</v>
          </cell>
        </row>
        <row r="247"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>страхование гражданской ответственности владельцев средств воздушного транспорта</v>
          </cell>
        </row>
        <row r="248"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>страхование гражданской ответственности владельцев средств водного транспорта</v>
          </cell>
        </row>
        <row r="249"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страхование гражданской ответственности владельцев средств железнодорожного транспорта</v>
          </cell>
        </row>
        <row r="250"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>страхование гражданской ответственности организаций, эксплуатирующих опасные объекты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страхование гражданской ответственности за причинение вреда вследствие недостатков товаров, работ, услуг</v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страхование гражданской ответственности за причинение вреда третьим лицам</v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>страхование предпринимательских рисков</v>
          </cell>
        </row>
        <row r="255"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>страхование финансовых рисков</v>
          </cell>
        </row>
        <row r="256"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>ОС № 0621 - 03</v>
          </cell>
          <cell r="K256" t="str">
            <v>11.09.2015</v>
          </cell>
          <cell r="L256" t="str">
            <v>Действующая</v>
          </cell>
          <cell r="M256" t="str">
            <v>обязательное страхование гражданской ответственности владельцев транспортных средств</v>
          </cell>
          <cell r="N256" t="str">
            <v>обязательное страхование гражданской ответственности владельцев транспортных средств</v>
          </cell>
        </row>
        <row r="257"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>ОС № 0621 - 04</v>
          </cell>
          <cell r="K257" t="str">
            <v>11.09.2015</v>
          </cell>
          <cell r="L257" t="str">
            <v>Действующая</v>
          </cell>
          <cell r="M25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25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258"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>ОС № 0621 - 05</v>
          </cell>
          <cell r="K258" t="str">
            <v>11.09.2015</v>
          </cell>
          <cell r="L258" t="str">
            <v>Действующая</v>
          </cell>
          <cell r="M25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25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259"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>ПС № 0621</v>
          </cell>
          <cell r="K259" t="str">
            <v>11.09.2015</v>
          </cell>
          <cell r="L259" t="str">
            <v>Действующая</v>
          </cell>
          <cell r="M259" t="str">
            <v>перестрахование</v>
          </cell>
          <cell r="N259" t="str">
            <v/>
          </cell>
        </row>
        <row r="260">
          <cell r="D260" t="str">
            <v>ОБЩЕСТВО С ОГРАНИЧЕННОЙ ОТВЕТСТВЕННОСТЬЮ СТРАХОВАЯ КОМПАНИЯ "УРАЛСИБ СТРАХОВАНИЕ"</v>
          </cell>
          <cell r="E260" t="str">
            <v xml:space="preserve">Российская Федерация, город Москва  </v>
          </cell>
          <cell r="F260" t="str">
            <v/>
          </cell>
          <cell r="G260" t="str">
            <v>тел: 8 (495) 784-77-55, 8 800 234-77-55; факс: 8 (495) 737-00-44; in@uralsibins.ru; http://www.uralsibins.ru</v>
          </cell>
          <cell r="H260" t="str">
            <v>7606001534</v>
          </cell>
          <cell r="I260" t="str">
            <v>1027739608005</v>
          </cell>
          <cell r="J260" t="str">
            <v>СЛ № 0667</v>
          </cell>
          <cell r="K260" t="str">
            <v>22.01.2018</v>
          </cell>
          <cell r="L260" t="str">
            <v>Действующая</v>
          </cell>
          <cell r="M260" t="str">
            <v>добровольное личное страхование, за исключением добровольного страхования жизни</v>
          </cell>
          <cell r="N260" t="str">
            <v>страхование от несчастных случаев и болезней</v>
          </cell>
        </row>
        <row r="261"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медицинское страхование</v>
          </cell>
        </row>
        <row r="262"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>СИ № 0667</v>
          </cell>
          <cell r="K262" t="str">
            <v>22.01.2018</v>
          </cell>
          <cell r="L262" t="str">
            <v>Действующая</v>
          </cell>
          <cell r="M262" t="str">
            <v>добровольное имущественное страхование</v>
          </cell>
          <cell r="N262" t="str">
            <v>страхование средств наземного транспорта (за исключением средств железнодорожного транспорта)</v>
          </cell>
        </row>
        <row r="263"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страхование средств железнодорожного транспорта</v>
          </cell>
        </row>
        <row r="264"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страхование средств воздушного транспорта</v>
          </cell>
        </row>
        <row r="265"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>страхование грузов</v>
          </cell>
        </row>
        <row r="266"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67"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страхование имущества граждан, за исключением транспортных средств</v>
          </cell>
        </row>
        <row r="268"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>страхование гражданской ответственности владельцев автотранспортных средств</v>
          </cell>
        </row>
        <row r="269"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страхование гражданской ответственности владельцев средств воздушного транспорта</v>
          </cell>
        </row>
        <row r="270"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страхование гражданской ответственности организаций, эксплуатирующих опасные объекты</v>
          </cell>
        </row>
        <row r="271"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>страхование гражданской ответственности за причинение вреда вследствие недостатков товаров, работ, услуг</v>
          </cell>
        </row>
        <row r="272"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страхование гражданской ответственности за причинение вреда третьим лицам</v>
          </cell>
        </row>
        <row r="273"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74"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>страхование предпринимательских рисков</v>
          </cell>
        </row>
        <row r="275"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>страхование финансовых рисков</v>
          </cell>
        </row>
        <row r="276"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>ПС № 0667</v>
          </cell>
          <cell r="K276" t="str">
            <v>15.02.2018</v>
          </cell>
          <cell r="L276" t="str">
            <v>Действующая</v>
          </cell>
          <cell r="M276" t="str">
            <v>перестрахование</v>
          </cell>
          <cell r="N276" t="str">
            <v/>
          </cell>
        </row>
        <row r="277">
          <cell r="D277" t="str">
            <v>Акционерное общество "Страховая группа АВАНГАРД - ГАРАНТ"</v>
          </cell>
          <cell r="E277" t="str">
            <v xml:space="preserve">129090, Российская Федерация, г. Москва, Грохольский пер., д. 29, корпус 1 </v>
          </cell>
          <cell r="F277" t="str">
            <v/>
          </cell>
          <cell r="G277" t="str">
            <v>тел: 8 (495) 737-73-73,  8 (495)  980-98-50 доб 2247; факс: 8 (495) 737-73-73,  8 (495)  980-98-50 доб 2879; insur@avangard.ru; www.avangard-garant.ru</v>
          </cell>
          <cell r="H277" t="str">
            <v>7708020007</v>
          </cell>
          <cell r="I277" t="str">
            <v>1037739503548</v>
          </cell>
          <cell r="J277" t="str">
            <v>СЛ № 0796</v>
          </cell>
          <cell r="K277" t="str">
            <v>13.07.2015</v>
          </cell>
          <cell r="L277" t="str">
            <v>Действующая</v>
          </cell>
          <cell r="M277" t="str">
            <v>добровольное личное страхование, за исключением добровольного страхования жизни</v>
          </cell>
          <cell r="N277" t="str">
            <v>страхование от несчастных случаев и болезней</v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>медицинское страхование</v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>СИ № 0796</v>
          </cell>
          <cell r="K279" t="str">
            <v>13.07.2015</v>
          </cell>
          <cell r="L279" t="str">
            <v>Действующая</v>
          </cell>
          <cell r="M279" t="str">
            <v>добровольное имущественное страхование</v>
          </cell>
          <cell r="N279" t="str">
            <v>страхование средств наземного транспорта (за исключением средств железнодорожного транспорта)</v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>страхование средств воздушного транспорта</v>
          </cell>
        </row>
        <row r="281"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>страхование грузов</v>
          </cell>
        </row>
        <row r="282"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83"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84"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>страхование имущества граждан, за исключением транспортных средств</v>
          </cell>
        </row>
        <row r="285"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>страхование гражданской ответственности владельцев автотранспортных средств</v>
          </cell>
        </row>
        <row r="286"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>страхование гражданской ответственности организаций, эксплуатирующих опасные объекты</v>
          </cell>
        </row>
        <row r="287"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страхование гражданской ответственности за причинение вреда вследствие недостатков товаров, работ, услуг</v>
          </cell>
        </row>
        <row r="288"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страхование гражданской ответственности за причинение вреда третьим лицам</v>
          </cell>
        </row>
        <row r="289">
          <cell r="D289" t="str">
            <v>Акционерное общество "Страховая компания "ПАРИ"</v>
          </cell>
          <cell r="E289" t="str">
            <v xml:space="preserve">Российская Федерация, 127015, город Москва,  улица Расковой, дом 34, строение 14 </v>
          </cell>
          <cell r="F289" t="str">
            <v/>
          </cell>
          <cell r="G289" t="str">
            <v>тел: 8 (495) 721-12-21; факс: 8 (495) 788-57-20; ic@skpari.ru; www.skpari.ru</v>
          </cell>
          <cell r="H289" t="str">
            <v>7704041020</v>
          </cell>
          <cell r="I289" t="str">
            <v>1027739089905</v>
          </cell>
          <cell r="J289" t="str">
            <v>СЛ № 0915</v>
          </cell>
          <cell r="K289" t="str">
            <v>03.07.2015</v>
          </cell>
          <cell r="L289" t="str">
            <v>Действующая</v>
          </cell>
          <cell r="M289" t="str">
            <v>добровольное личное страхование, за исключением добровольного страхования жизни</v>
          </cell>
          <cell r="N289" t="str">
            <v>страхование от несчастных случаев и болезней</v>
          </cell>
        </row>
        <row r="290"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>медицинское страхование</v>
          </cell>
        </row>
        <row r="291"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>СИ № 0915</v>
          </cell>
          <cell r="K291" t="str">
            <v>03.07.2015</v>
          </cell>
          <cell r="L291" t="str">
            <v>Действующая</v>
          </cell>
          <cell r="M291" t="str">
            <v>добровольное имущественное страхование</v>
          </cell>
          <cell r="N291" t="str">
            <v>страхование средств наземного транспорта (за исключением средств железнодорожного транспорта)</v>
          </cell>
        </row>
        <row r="292"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>страхование средств железнодорожного транспорта</v>
          </cell>
        </row>
        <row r="293"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страхование средств воздушного транспорта</v>
          </cell>
        </row>
        <row r="294"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страхование средств водного транспорта</v>
          </cell>
        </row>
        <row r="295"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>страхование грузов</v>
          </cell>
        </row>
        <row r="296"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97"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98"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>страхование имущества граждан, за исключением транспортных средств</v>
          </cell>
        </row>
        <row r="299"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>страхование гражданской ответственности владельцев автотранспортных средств</v>
          </cell>
        </row>
        <row r="300"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>страхование гражданской ответственности владельцев средств воздушного транспорта</v>
          </cell>
        </row>
        <row r="301"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>страхование гражданской ответственности владельцев средств водного транспорта</v>
          </cell>
        </row>
        <row r="302"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>страхование гражданской ответственности владельцев средств железнодорожного транспорта</v>
          </cell>
        </row>
        <row r="303"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>страхование гражданской ответственности организаций, эксплуатирующих опасные объекты</v>
          </cell>
        </row>
        <row r="304"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страхование гражданской ответственности за причинение вреда вследствие недостатков товаров, работ, услуг</v>
          </cell>
        </row>
        <row r="305"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страхование гражданской ответственности за причинение вреда третьим лицам</v>
          </cell>
        </row>
        <row r="306"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307"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>страхование предпринимательских рисков</v>
          </cell>
        </row>
        <row r="308"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>страхование финансовых рисков</v>
          </cell>
        </row>
        <row r="309"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>ОС № 0915 - 03</v>
          </cell>
          <cell r="K309" t="str">
            <v>03.07.2015</v>
          </cell>
          <cell r="L309" t="str">
            <v>Действующая</v>
          </cell>
          <cell r="M309" t="str">
            <v>обязательное страхование гражданской ответственности владельцев транспортных средств</v>
          </cell>
          <cell r="N309" t="str">
            <v>обязательное страхование гражданской ответственности владельцев транспортных средств</v>
          </cell>
        </row>
        <row r="310"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>ОС № 0915 - 04</v>
          </cell>
          <cell r="K310" t="str">
            <v>03.07.2015</v>
          </cell>
          <cell r="L310" t="str">
            <v>Действующая</v>
          </cell>
          <cell r="M310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310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311"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>ОС № 0915 - 05</v>
          </cell>
          <cell r="K311" t="str">
            <v>03.07.2015</v>
          </cell>
          <cell r="L311" t="str">
            <v>Действующая</v>
          </cell>
          <cell r="M311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311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312"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>ПС № 0915</v>
          </cell>
          <cell r="K312" t="str">
            <v>03.07.2015</v>
          </cell>
          <cell r="L312" t="str">
            <v>Действующая</v>
          </cell>
          <cell r="M312" t="str">
            <v>перестрахование</v>
          </cell>
          <cell r="N312" t="str">
            <v/>
          </cell>
        </row>
        <row r="313">
          <cell r="D313" t="str">
            <v>Страховое публичное акционерное общество "Ингосстрах"</v>
          </cell>
          <cell r="E313" t="str">
            <v>117997, Российская Федерация, г. Москва, ул. Пятницкая, д. 12, стр. 2</v>
          </cell>
          <cell r="F313" t="str">
            <v/>
          </cell>
          <cell r="G313" t="str">
            <v>тел: 8 (495) 956-55-55, 8 (495) 956-77-77; факс: 8 (495) 641-41-14; ingos@ingos.ru; www.ingos.ru</v>
          </cell>
          <cell r="H313" t="str">
            <v>7705042179</v>
          </cell>
          <cell r="I313" t="str">
            <v>1027739362474</v>
          </cell>
          <cell r="J313" t="str">
            <v>СЛ № 0928</v>
          </cell>
          <cell r="K313" t="str">
            <v>23.09.2015</v>
          </cell>
          <cell r="L313" t="str">
            <v>Действующая</v>
          </cell>
          <cell r="M313" t="str">
            <v>добровольное личное страхование, за исключением добровольного страхования жизни</v>
          </cell>
          <cell r="N313" t="str">
            <v>страхование от несчастных случаев и болезней</v>
          </cell>
        </row>
        <row r="314"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>медицинское страхование</v>
          </cell>
        </row>
        <row r="315"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>СИ № 0928</v>
          </cell>
          <cell r="K315" t="str">
            <v>23.09.2015</v>
          </cell>
          <cell r="L315" t="str">
            <v>Действующая</v>
          </cell>
          <cell r="M315" t="str">
            <v>добровольное имущественное страхование</v>
          </cell>
          <cell r="N315" t="str">
            <v>страхование средств наземного транспорта (за исключением средств железнодорожного транспорта)</v>
          </cell>
        </row>
        <row r="316"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>страхование средств железнодорожного транспорта</v>
          </cell>
        </row>
        <row r="317"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страхование средств воздушного транспорта</v>
          </cell>
        </row>
        <row r="318"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>страхование средств водного транспорта</v>
          </cell>
        </row>
        <row r="319"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страхование грузов</v>
          </cell>
        </row>
        <row r="320"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321"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322"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страхование имущества граждан, за исключением транспортных средств</v>
          </cell>
        </row>
        <row r="323"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страхование гражданской ответственности владельцев автотранспортных средств</v>
          </cell>
        </row>
        <row r="324"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страхование гражданской ответственности владельцев средств воздушного транспорта</v>
          </cell>
        </row>
        <row r="325"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>страхование гражданской ответственности владельцев средств водного транспорта</v>
          </cell>
        </row>
        <row r="326"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>страхование гражданской ответственности владельцев средств железнодорожного транспорта</v>
          </cell>
        </row>
        <row r="327"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>страхование гражданской ответственности организаций, эксплуатирующих опасные объекты</v>
          </cell>
        </row>
        <row r="328"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>страхование гражданской ответственности за причинение вреда вследствие недостатков товаров, работ, услуг</v>
          </cell>
        </row>
        <row r="329"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страхование гражданской ответственности за причинение вреда третьим лицам</v>
          </cell>
        </row>
        <row r="330"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331"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>страхование предпринимательских рисков</v>
          </cell>
        </row>
        <row r="332"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>страхование финансовых рисков</v>
          </cell>
        </row>
        <row r="333"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>ОС № 0928 - 02</v>
          </cell>
          <cell r="K333" t="str">
            <v>28.09.2016</v>
          </cell>
          <cell r="L333" t="str">
            <v>Действующая</v>
          </cell>
          <cell r="M333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  <cell r="N333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</row>
        <row r="334"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>ОС № 0928 - 03</v>
          </cell>
          <cell r="K334" t="str">
            <v>23.09.2015</v>
          </cell>
          <cell r="L334" t="str">
            <v>Действующая</v>
          </cell>
          <cell r="M334" t="str">
            <v>обязательное страхование гражданской ответственности владельцев транспортных средств</v>
          </cell>
          <cell r="N334" t="str">
            <v>обязательное страхование гражданской ответственности владельцев транспортных средств</v>
          </cell>
        </row>
        <row r="335"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>ОС № 0928 - 04</v>
          </cell>
          <cell r="K335" t="str">
            <v>23.09.2015</v>
          </cell>
          <cell r="L335" t="str">
            <v>Действующая</v>
          </cell>
          <cell r="M33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33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336"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>ОС № 0928 - 05</v>
          </cell>
          <cell r="K336" t="str">
            <v>23.09.2015</v>
          </cell>
          <cell r="L336" t="str">
            <v>Действующая</v>
          </cell>
          <cell r="M33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33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337"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>ПС № 0928</v>
          </cell>
          <cell r="K337" t="str">
            <v>23.09.2015</v>
          </cell>
          <cell r="L337" t="str">
            <v>Действующая</v>
          </cell>
          <cell r="M337" t="str">
            <v>перестрахование</v>
          </cell>
          <cell r="N337" t="str">
            <v/>
          </cell>
        </row>
        <row r="338">
          <cell r="D338" t="str">
            <v>Акционерное общество "Страховая группа "УралСиб"</v>
          </cell>
          <cell r="E338" t="str">
            <v>Российская Федерация, г. Москва</v>
          </cell>
          <cell r="F338" t="str">
            <v>Российская Федерация, г. Москва</v>
          </cell>
          <cell r="G338" t="str">
            <v>тел: 8 (495) 737-00-55; факс: 8 (495) 737-00-44; info@iic.ru; www.iic.ru</v>
          </cell>
          <cell r="H338" t="str">
            <v>7703032986</v>
          </cell>
          <cell r="I338" t="str">
            <v>1027739022376</v>
          </cell>
          <cell r="J338" t="str">
            <v>СЛ № 0983</v>
          </cell>
          <cell r="K338" t="str">
            <v>27.12.2018</v>
          </cell>
          <cell r="L338" t="str">
            <v>Действующая</v>
          </cell>
          <cell r="M338" t="str">
            <v>добровольное личное страхование, за исключением добровольного страхования жизни</v>
          </cell>
          <cell r="N338" t="str">
            <v>страхование от несчастных случаев и болезней</v>
          </cell>
        </row>
        <row r="339"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>медицинское страхование</v>
          </cell>
        </row>
        <row r="340"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>СИ № 0983</v>
          </cell>
          <cell r="K340" t="str">
            <v>27.12.2018</v>
          </cell>
          <cell r="L340" t="str">
            <v>Действующая</v>
          </cell>
          <cell r="M340" t="str">
            <v>добровольное имущественное страхование</v>
          </cell>
          <cell r="N340" t="str">
            <v>страхование средств наземного транспорта (за исключением средств железнодорожного транспорта)</v>
          </cell>
        </row>
        <row r="341"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>страхование средств железнодорожного транспорта</v>
          </cell>
        </row>
        <row r="342"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>страхование средств воздушного транспорта</v>
          </cell>
        </row>
        <row r="343"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>страхование средств водного транспорта</v>
          </cell>
        </row>
        <row r="344"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>страхование грузов</v>
          </cell>
        </row>
        <row r="345"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346"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347"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>страхование имущества граждан, за исключением транспортных средств</v>
          </cell>
        </row>
        <row r="348"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>страхование гражданской ответственности владельцев автотранспортных средств</v>
          </cell>
        </row>
        <row r="349"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>страхование гражданской ответственности владельцев средств воздушного транспорта</v>
          </cell>
        </row>
        <row r="350"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>страхование гражданской ответственности владельцев средств водного транспорта</v>
          </cell>
        </row>
        <row r="351"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>страхование гражданской ответственности организаций, эксплуатирующих опасные объекты</v>
          </cell>
        </row>
        <row r="352"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>страхование гражданской ответственности за причинение вреда вследствие недостатков товаров, работ, услуг</v>
          </cell>
        </row>
        <row r="353"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>страхование гражданской ответственности за причинение вреда третьим лицам</v>
          </cell>
        </row>
        <row r="354"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355"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>страхование предпринимательских рисков</v>
          </cell>
        </row>
        <row r="356"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>страхование финансовых рисков</v>
          </cell>
        </row>
        <row r="357"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>ПС № 0983</v>
          </cell>
          <cell r="K357" t="str">
            <v>27.12.2018</v>
          </cell>
          <cell r="L357" t="str">
            <v>Действующая</v>
          </cell>
          <cell r="M357" t="str">
            <v>перестрахование</v>
          </cell>
          <cell r="N357" t="str">
            <v/>
          </cell>
        </row>
        <row r="358">
          <cell r="D358" t="str">
            <v>Общество с ограниченной ответственностью  "Зетта Страхование"</v>
          </cell>
          <cell r="E358" t="str">
            <v>Российская Федерация,121087, Москва, Багратионовский пр., д. 7, корп. 11</v>
          </cell>
          <cell r="F358" t="str">
            <v/>
          </cell>
          <cell r="G358" t="str">
            <v>тел: 8 (495)967-17-81; info@zettains.ru; www.zettains.ru</v>
          </cell>
          <cell r="H358" t="str">
            <v>7710280644</v>
          </cell>
          <cell r="I358" t="str">
            <v>1027739205240</v>
          </cell>
          <cell r="J358" t="str">
            <v>СЛ № 1083</v>
          </cell>
          <cell r="K358" t="str">
            <v>24.06.2015</v>
          </cell>
          <cell r="L358" t="str">
            <v>Действующая</v>
          </cell>
          <cell r="M358" t="str">
            <v>добровольное личное страхование, за исключением добровольного страхования жизни</v>
          </cell>
          <cell r="N358" t="str">
            <v>страхование от несчастных случаев и болезней</v>
          </cell>
        </row>
        <row r="359"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>медицинское страхование</v>
          </cell>
        </row>
        <row r="360"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>СИ № 1083</v>
          </cell>
          <cell r="K360" t="str">
            <v>24.06.2015</v>
          </cell>
          <cell r="L360" t="str">
            <v>Действующая</v>
          </cell>
          <cell r="M360" t="str">
            <v>добровольное имущественное страхование</v>
          </cell>
          <cell r="N360" t="str">
            <v>страхование средств наземного транспорта (за исключением средств железнодорожного транспорта)</v>
          </cell>
        </row>
        <row r="361"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>страхование средств железнодорожного транспорта</v>
          </cell>
        </row>
        <row r="362"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>страхование средств воздушного транспорта</v>
          </cell>
        </row>
        <row r="363"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>страхование средств водного транспорта</v>
          </cell>
        </row>
        <row r="364"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>страхование грузов</v>
          </cell>
        </row>
        <row r="365"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366"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367"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>страхование имущества граждан, за исключением транспортных средств</v>
          </cell>
        </row>
        <row r="368"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>страхование гражданской ответственности владельцев автотранспортных средств</v>
          </cell>
        </row>
        <row r="369"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>страхование гражданской ответственности владельцев средств воздушного транспорта</v>
          </cell>
        </row>
        <row r="370"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>страхование гражданской ответственности владельцев средств водного транспорта</v>
          </cell>
        </row>
        <row r="371"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>страхование гражданской ответственности владельцев средств железнодорожного транспорта</v>
          </cell>
        </row>
        <row r="372"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>страхование гражданской ответственности организаций, эксплуатирующих опасные объекты</v>
          </cell>
        </row>
        <row r="373"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>страхование гражданской ответственности за причинение вреда вследствие недостатков товаров, работ, услуг</v>
          </cell>
        </row>
        <row r="374"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>страхование гражданской ответственности за причинение вреда третьим лицам</v>
          </cell>
        </row>
        <row r="375"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376"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>страхование предпринимательских рисков</v>
          </cell>
        </row>
        <row r="377"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>страхование финансовых рисков</v>
          </cell>
        </row>
        <row r="378"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>ОС № 1083 - 02</v>
          </cell>
          <cell r="K378" t="str">
            <v>10.04.2018</v>
          </cell>
          <cell r="L378" t="str">
            <v>Действующая</v>
          </cell>
          <cell r="M378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378" t="str">
            <v/>
          </cell>
        </row>
        <row r="379"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>ОС № 1083 - 03</v>
          </cell>
          <cell r="K379" t="str">
            <v>24.06.2015</v>
          </cell>
          <cell r="L379" t="str">
            <v>Действующая</v>
          </cell>
          <cell r="M379" t="str">
            <v>обязательное страхование гражданской ответственности владельцев транспортных средств</v>
          </cell>
          <cell r="N379" t="str">
            <v>обязательное страхование гражданской ответственности владельцев транспортных средств</v>
          </cell>
        </row>
        <row r="380"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>ОС № 1083 - 04</v>
          </cell>
          <cell r="K380" t="str">
            <v>24.06.2015</v>
          </cell>
          <cell r="L380" t="str">
            <v>Действующая</v>
          </cell>
          <cell r="M380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380" t="str">
            <v/>
          </cell>
        </row>
        <row r="381"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>ОС № 1083 - 05</v>
          </cell>
          <cell r="K381" t="str">
            <v>24.06.2015</v>
          </cell>
          <cell r="L381" t="str">
            <v>Действующая</v>
          </cell>
          <cell r="M381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381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382"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>ПС № 1083</v>
          </cell>
          <cell r="K382" t="str">
            <v>24.06.2015</v>
          </cell>
          <cell r="L382" t="str">
            <v>Действующая</v>
          </cell>
          <cell r="M382" t="str">
            <v>перестрахование</v>
          </cell>
          <cell r="N382" t="str">
            <v/>
          </cell>
        </row>
        <row r="383">
          <cell r="D383" t="str">
            <v>Общество с ограниченной ответственностью "Страховая компания "ТИТ"</v>
          </cell>
          <cell r="E383" t="str">
            <v>Российская Федерация, город Москва</v>
          </cell>
          <cell r="F383" t="str">
            <v/>
          </cell>
          <cell r="G383" t="str">
            <v>тел: 8 (495) 967-86-12; факс: 8 (495) 967-86-12; info@titins.ru; www.titins.ru</v>
          </cell>
          <cell r="H383" t="str">
            <v>7714819895</v>
          </cell>
          <cell r="I383" t="str">
            <v>1107746833380</v>
          </cell>
          <cell r="J383" t="str">
            <v>СЛ № 1182</v>
          </cell>
          <cell r="K383" t="str">
            <v>15.06.2017</v>
          </cell>
          <cell r="L383" t="str">
            <v>Действующая</v>
          </cell>
          <cell r="M383" t="str">
            <v>добровольное личное страхование, за исключением добровольного страхования жизни</v>
          </cell>
          <cell r="N383" t="str">
            <v>страхование от несчастных случаев и болезней</v>
          </cell>
        </row>
        <row r="384"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>медицинское страхование</v>
          </cell>
        </row>
        <row r="385"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>СИ № 1182</v>
          </cell>
          <cell r="K385" t="str">
            <v>15.06.2017</v>
          </cell>
          <cell r="L385" t="str">
            <v>Действующая</v>
          </cell>
          <cell r="M385" t="str">
            <v>добровольное имущественное страхование</v>
          </cell>
          <cell r="N385" t="str">
            <v>страхование средств наземного транспорта (за исключением средств железнодорожного транспорта)</v>
          </cell>
        </row>
        <row r="386"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>страхование средств воздушного транспорта</v>
          </cell>
        </row>
        <row r="387"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>страхование средств водного транспорта</v>
          </cell>
        </row>
        <row r="388"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>страхование грузов</v>
          </cell>
        </row>
        <row r="389"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390"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>страхование имущества граждан, за исключением транспортных средств</v>
          </cell>
        </row>
        <row r="391"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>страхование гражданской ответственности владельцев автотранспортных средств</v>
          </cell>
        </row>
        <row r="392"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>страхование гражданской ответственности владельцев средств воздушного транспорта</v>
          </cell>
        </row>
        <row r="393"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>страхование гражданской ответственности за причинение вреда вследствие недостатков товаров, работ, услуг</v>
          </cell>
        </row>
        <row r="394"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>страхование гражданской ответственности за причинение вреда третьим лицам</v>
          </cell>
        </row>
        <row r="395"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396"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>страхование предпринимательских рисков</v>
          </cell>
        </row>
        <row r="397"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страхование финансовых рисков</v>
          </cell>
        </row>
        <row r="398"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>ПС № 1182</v>
          </cell>
          <cell r="K398" t="str">
            <v>15.06.2017</v>
          </cell>
          <cell r="L398" t="str">
            <v>Действующая</v>
          </cell>
          <cell r="M398" t="str">
            <v>перестрахование</v>
          </cell>
          <cell r="N398" t="str">
            <v/>
          </cell>
        </row>
        <row r="399">
          <cell r="D399" t="str">
            <v>Акционерное общество "Страховая компания  БЛАГОСОСТОЯНИЕ Общее Страхование"</v>
          </cell>
          <cell r="E399" t="str">
            <v>Российская Федерация, город Москва</v>
          </cell>
          <cell r="F399" t="str">
            <v/>
          </cell>
          <cell r="G399" t="str">
            <v>тел: 8 (495) 933-47-60; факс: 8 (495) 411-74-24; legal@renhealth.com; www.skbos.su</v>
          </cell>
          <cell r="H399" t="str">
            <v>4705005100</v>
          </cell>
          <cell r="I399" t="str">
            <v>1027809242120</v>
          </cell>
          <cell r="J399" t="str">
            <v>СЛ № 1207</v>
          </cell>
          <cell r="K399" t="str">
            <v>25.10.2018</v>
          </cell>
          <cell r="L399" t="str">
            <v>Действующая</v>
          </cell>
          <cell r="M399" t="str">
            <v>добровольное личное страхование, за исключением добровольного страхования жизни</v>
          </cell>
          <cell r="N399" t="str">
            <v>страхование от несчастных случаев и болезней</v>
          </cell>
        </row>
        <row r="400"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>медицинское страхование</v>
          </cell>
        </row>
        <row r="401"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>СИ № 1207</v>
          </cell>
          <cell r="K401" t="str">
            <v>25.10.2018</v>
          </cell>
          <cell r="L401" t="str">
            <v>Действующая</v>
          </cell>
          <cell r="M401" t="str">
            <v>добровольное имущественное страхование</v>
          </cell>
          <cell r="N401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402"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>страхование имущества граждан, за исключением транспортных средств</v>
          </cell>
        </row>
        <row r="403"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>страхование гражданской ответственности за причинение вреда третьим лицам</v>
          </cell>
        </row>
        <row r="404"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>страхование финансовых рисков</v>
          </cell>
        </row>
        <row r="405">
          <cell r="D405" t="str">
            <v>Акционерное общество "Страховое общество газовой промышленности"</v>
          </cell>
          <cell r="E405" t="str">
            <v xml:space="preserve">107078, г. Москва, проспект Академика Сахарова, дом 10 </v>
          </cell>
          <cell r="F405" t="str">
            <v/>
          </cell>
          <cell r="G405" t="str">
            <v>тел: 8 (495) 739-21-40; факс: 8 (495) 739-21-39; sogaz@sogaz.ru; www.sogaz.ru</v>
          </cell>
          <cell r="H405" t="str">
            <v>7736035485</v>
          </cell>
          <cell r="I405" t="str">
            <v>1027739820921</v>
          </cell>
          <cell r="J405" t="str">
            <v>СЛ № 1208</v>
          </cell>
          <cell r="K405" t="str">
            <v>05.08.2015</v>
          </cell>
          <cell r="L405" t="str">
            <v>Действующая</v>
          </cell>
          <cell r="M405" t="str">
            <v>добровольное личное страхование, за исключением добровольного страхования жизни</v>
          </cell>
          <cell r="N405" t="str">
            <v>страхование от несчастных случаев и болезней</v>
          </cell>
        </row>
        <row r="406"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>медицинское страхование</v>
          </cell>
        </row>
        <row r="407"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>СИ № 1208</v>
          </cell>
          <cell r="K407" t="str">
            <v>05.08.2015</v>
          </cell>
          <cell r="L407" t="str">
            <v>Действующая</v>
          </cell>
          <cell r="M407" t="str">
            <v>добровольное имущественное страхование</v>
          </cell>
          <cell r="N407" t="str">
            <v>страхование средств наземного транспорта (за исключением средств железнодорожного транспорта)</v>
          </cell>
        </row>
        <row r="408"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>страхование средств железнодорожного транспорта</v>
          </cell>
        </row>
        <row r="409"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>страхование средств воздушного транспорта</v>
          </cell>
        </row>
        <row r="410"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>страхование средств водного транспорта</v>
          </cell>
        </row>
        <row r="411"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>страхование грузов</v>
          </cell>
        </row>
        <row r="412"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413"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>страхование имущества граждан, за исключением транспортных средств</v>
          </cell>
        </row>
        <row r="415"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>страхование гражданской ответственности владельцев автотранспортных средств</v>
          </cell>
        </row>
        <row r="416"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>страхование гражданской ответственности владельцев средств воздушного транспорта</v>
          </cell>
        </row>
        <row r="417"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>страхование гражданской ответственности владельцев средств водного транспорта</v>
          </cell>
        </row>
        <row r="418"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>страхование гражданской ответственности владельцев средств железнодорожного транспорта</v>
          </cell>
        </row>
        <row r="419"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>страхование гражданской ответственности организаций, эксплуатирующих опасные объекты</v>
          </cell>
        </row>
        <row r="420"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>страхование гражданской ответственности за причинение вреда вследствие недостатков товаров, работ, услуг</v>
          </cell>
        </row>
        <row r="421"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>страхование гражданской ответственности за причинение вреда третьим лицам</v>
          </cell>
        </row>
        <row r="422"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423"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>страхование предпринимательских рисков</v>
          </cell>
        </row>
        <row r="424"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>страхование финансовых рисков</v>
          </cell>
        </row>
        <row r="425"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>ОС № 1208 - 02</v>
          </cell>
          <cell r="K425" t="str">
            <v>02.11.2016</v>
          </cell>
          <cell r="L425" t="str">
            <v>Действующая</v>
          </cell>
          <cell r="M425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  <cell r="N425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</row>
        <row r="426"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>ОС № 1208 - 03</v>
          </cell>
          <cell r="K426" t="str">
            <v>05.08.2015</v>
          </cell>
          <cell r="L426" t="str">
            <v>Действующая</v>
          </cell>
          <cell r="M426" t="str">
            <v>обязательное страхование гражданской ответственности владельцев транспортных средств</v>
          </cell>
          <cell r="N426" t="str">
            <v>обязательное страхование гражданской ответственности владельцев транспортных средств</v>
          </cell>
        </row>
        <row r="427"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>ОС № 1208 - 04</v>
          </cell>
          <cell r="K427" t="str">
            <v>05.08.2015</v>
          </cell>
          <cell r="L427" t="str">
            <v>Действующая</v>
          </cell>
          <cell r="M42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42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428"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>ОС № 1208 - 05</v>
          </cell>
          <cell r="K428" t="str">
            <v>05.08.2015</v>
          </cell>
          <cell r="L428" t="str">
            <v>Действующая</v>
          </cell>
          <cell r="M42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42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429"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>ПС № 1208</v>
          </cell>
          <cell r="K429" t="str">
            <v>05.08.2015</v>
          </cell>
          <cell r="L429" t="str">
            <v>Действующая</v>
          </cell>
          <cell r="M429" t="str">
            <v>перестрахование</v>
          </cell>
          <cell r="N429" t="str">
            <v/>
          </cell>
        </row>
        <row r="430">
          <cell r="D430" t="str">
            <v>Страховое публичное акционерное общество "РЕСО-Гарантия"</v>
          </cell>
          <cell r="E430" t="str">
            <v>Российская Федерация, г. Москва</v>
          </cell>
          <cell r="F430" t="str">
            <v/>
          </cell>
          <cell r="G430" t="str">
            <v>тел: 8 (495) 730-30-00; факс: 8 (495)956-25-85; mail@reso.ru; www.reso.ru</v>
          </cell>
          <cell r="H430" t="str">
            <v>7710045520</v>
          </cell>
          <cell r="I430" t="str">
            <v>1027700042413</v>
          </cell>
          <cell r="J430" t="str">
            <v>СЛ № 1209</v>
          </cell>
          <cell r="K430" t="str">
            <v>20.08.2015</v>
          </cell>
          <cell r="L430" t="str">
            <v>Действующая</v>
          </cell>
          <cell r="M430" t="str">
            <v>добровольное личное страхование, за исключением добровольного страхования жизни</v>
          </cell>
          <cell r="N430" t="str">
            <v>страхование от несчастных случаев и болезней</v>
          </cell>
        </row>
        <row r="431"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медицинское страхование</v>
          </cell>
        </row>
        <row r="432"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>СИ № 1209</v>
          </cell>
          <cell r="K432" t="str">
            <v>20.08.2015</v>
          </cell>
          <cell r="L432" t="str">
            <v>Действующая</v>
          </cell>
          <cell r="M432" t="str">
            <v>добровольное имущественное страхование</v>
          </cell>
          <cell r="N432" t="str">
            <v>страхование средств наземного транспорта (за исключением средств железнодорожного транспорта)</v>
          </cell>
        </row>
        <row r="433"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страхование средств железнодорожного транспорта</v>
          </cell>
        </row>
        <row r="434"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страхование средств воздушного транспорта</v>
          </cell>
        </row>
        <row r="435"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страхование средств водного транспорта</v>
          </cell>
        </row>
        <row r="436"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страхование грузов</v>
          </cell>
        </row>
        <row r="437"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438"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439"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>страхование имущества граждан, за исключением транспортных средств</v>
          </cell>
        </row>
        <row r="440"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>страхование гражданской ответственности владельцев автотранспортных средств</v>
          </cell>
        </row>
        <row r="441"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>страхование гражданской ответственности владельцев средств воздушного транспорта</v>
          </cell>
        </row>
        <row r="442"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страхование гражданской ответственности владельцев средств водного транспорта</v>
          </cell>
        </row>
        <row r="443"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>страхование гражданской ответственности владельцев средств железнодорожного транспорта</v>
          </cell>
        </row>
        <row r="444"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>страхование гражданской ответственности организаций, эксплуатирующих опасные объекты</v>
          </cell>
        </row>
        <row r="445"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>страхование гражданской ответственности за причинение вреда вследствие недостатков товаров, работ, услуг</v>
          </cell>
        </row>
        <row r="446"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>страхование гражданской ответственности за причинение вреда третьим лицам</v>
          </cell>
        </row>
        <row r="447"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448"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>страхование предпринимательских рисков</v>
          </cell>
        </row>
        <row r="449"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>страхование финансовых рисков</v>
          </cell>
        </row>
        <row r="450"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>ОС № 1209 - 03</v>
          </cell>
          <cell r="K450" t="str">
            <v>20.08.2015</v>
          </cell>
          <cell r="L450" t="str">
            <v>Действующая</v>
          </cell>
          <cell r="M450" t="str">
            <v>обязательное страхование гражданской ответственности владельцев транспортных средств</v>
          </cell>
          <cell r="N450" t="str">
            <v>обязательное страхование гражданской ответственности владельцев транспортных средств</v>
          </cell>
        </row>
        <row r="451"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>ОС № 1209 - 04</v>
          </cell>
          <cell r="K451" t="str">
            <v>20.08.2015</v>
          </cell>
          <cell r="L451" t="str">
            <v>Действующая</v>
          </cell>
          <cell r="M45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45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452"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>ОС № 1209 - 05</v>
          </cell>
          <cell r="K452" t="str">
            <v>20.08.2015</v>
          </cell>
          <cell r="L452" t="str">
            <v>Действующая</v>
          </cell>
          <cell r="M45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45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453"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>ПС № 1209</v>
          </cell>
          <cell r="K453" t="str">
            <v>20.08.2015</v>
          </cell>
          <cell r="L453" t="str">
            <v>Действующая</v>
          </cell>
          <cell r="M453" t="str">
            <v>перестрахование</v>
          </cell>
          <cell r="N453" t="str">
            <v/>
          </cell>
        </row>
        <row r="454">
          <cell r="D454" t="str">
            <v>Акционерное общество "Группа Ренессанс Страхование"</v>
          </cell>
          <cell r="E454" t="str">
            <v>г. Москва, Российская Федерация</v>
          </cell>
          <cell r="F454" t="str">
            <v/>
          </cell>
          <cell r="G454" t="str">
            <v>тел: +7 (495) 725-10-50; факс: +7 (495) 725 10 50; info@renins.com; www.renins.ru</v>
          </cell>
          <cell r="H454" t="str">
            <v>7725497022</v>
          </cell>
          <cell r="I454" t="str">
            <v>1187746794366</v>
          </cell>
          <cell r="J454" t="str">
            <v>СЛ № 1284</v>
          </cell>
          <cell r="K454" t="str">
            <v>25.01.2019</v>
          </cell>
          <cell r="L454" t="str">
            <v>Действующая</v>
          </cell>
          <cell r="M454" t="str">
            <v>добровольное личное страхование, за исключением добровольного страхования жизни</v>
          </cell>
          <cell r="N454" t="str">
            <v>страхование от несчастных случаев и болезней</v>
          </cell>
        </row>
        <row r="455"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>медицинское страхование</v>
          </cell>
        </row>
        <row r="456"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>СИ № 1284</v>
          </cell>
          <cell r="K456" t="str">
            <v>25.01.2019</v>
          </cell>
          <cell r="L456" t="str">
            <v>Действующая</v>
          </cell>
          <cell r="M456" t="str">
            <v>добровольное имущественное страхование</v>
          </cell>
          <cell r="N456" t="str">
            <v>страхование средств наземного транспорта (за исключением средств железнодорожного транспорта)</v>
          </cell>
        </row>
        <row r="457"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>страхование средств железнодорожного транспорта</v>
          </cell>
        </row>
        <row r="458"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>страхование средств воздушного транспорта</v>
          </cell>
        </row>
        <row r="459"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>страхование средств водного транспорта</v>
          </cell>
        </row>
        <row r="460"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>страхование грузов</v>
          </cell>
        </row>
        <row r="461"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462"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463"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страхование имущества граждан, за исключением транспортных средств</v>
          </cell>
        </row>
        <row r="464"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>страхование гражданской ответственности владельцев автотранспортных средств</v>
          </cell>
        </row>
        <row r="465"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>страхование гражданской ответственности владельцев средств воздушного транспорта</v>
          </cell>
        </row>
        <row r="466"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>страхование гражданской ответственности владельцев средств водного транспорта</v>
          </cell>
        </row>
        <row r="467"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>страхование гражданской ответственности организаций, эксплуатирующих опасные объекты</v>
          </cell>
        </row>
        <row r="468"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>страхование гражданской ответственности за причинение вреда вследствие недостатков товаров, работ, услуг</v>
          </cell>
        </row>
        <row r="469"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>страхование гражданской ответственности за причинение вреда третьим лицам</v>
          </cell>
        </row>
        <row r="470"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471"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>страхование предпринимательских рисков</v>
          </cell>
        </row>
        <row r="472"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>страхование финансовых рисков</v>
          </cell>
        </row>
        <row r="473"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>ОС № 1284 - 03</v>
          </cell>
          <cell r="K473" t="str">
            <v>25.01.2019</v>
          </cell>
          <cell r="L473" t="str">
            <v>Действующая</v>
          </cell>
          <cell r="M473" t="str">
            <v>обязательное страхование гражданской ответственности владельцев транспортных средств</v>
          </cell>
          <cell r="N473" t="str">
            <v>обязательное страхование гражданской ответственности владельцев транспортных средств</v>
          </cell>
        </row>
        <row r="474"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>ОС № 1284 - 04</v>
          </cell>
          <cell r="K474" t="str">
            <v>25.01.2019</v>
          </cell>
          <cell r="L474" t="str">
            <v>Действующая</v>
          </cell>
          <cell r="M474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474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475"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>ОС № 1284 - 05</v>
          </cell>
          <cell r="K475" t="str">
            <v>25.01.2019</v>
          </cell>
          <cell r="L475" t="str">
            <v>Действующая</v>
          </cell>
          <cell r="M475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475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476"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>ПС № 1284</v>
          </cell>
          <cell r="K476" t="str">
            <v>25.01.2019</v>
          </cell>
          <cell r="L476" t="str">
            <v>Действующая</v>
          </cell>
          <cell r="M476" t="str">
            <v>перестрахование</v>
          </cell>
          <cell r="N476" t="str">
            <v/>
          </cell>
        </row>
        <row r="477">
          <cell r="D477" t="str">
            <v>Общество с ограниченной ответственностью "Страховая Компания "Согласие"</v>
          </cell>
          <cell r="E477" t="str">
            <v xml:space="preserve">Российская Федерация, город Москва </v>
          </cell>
          <cell r="F477" t="str">
            <v/>
          </cell>
          <cell r="G477" t="str">
            <v>тел: 8 (495) 739-01-01; факс: 8 (495) 739-01-01; mail: info@soglasie.ru; www.soglasie.ru</v>
          </cell>
          <cell r="H477" t="str">
            <v>7706196090</v>
          </cell>
          <cell r="I477" t="str">
            <v>1027700032700</v>
          </cell>
          <cell r="J477" t="str">
            <v>СЛ № 1307</v>
          </cell>
          <cell r="K477" t="str">
            <v>25.05.2015</v>
          </cell>
          <cell r="L477" t="str">
            <v>Действующая</v>
          </cell>
          <cell r="M477" t="str">
            <v>добровольное личное страхование, за исключением добровольного страхования жизни</v>
          </cell>
          <cell r="N477" t="str">
            <v>страхование от несчастных случаев и болезней</v>
          </cell>
        </row>
        <row r="478"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>медицинское страхование</v>
          </cell>
        </row>
        <row r="479"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>СИ № 1307</v>
          </cell>
          <cell r="K479" t="str">
            <v>25.05.2015</v>
          </cell>
          <cell r="L479" t="str">
            <v>Действующая</v>
          </cell>
          <cell r="M479" t="str">
            <v>добровольное имущественное страхование</v>
          </cell>
          <cell r="N479" t="str">
            <v>страхование средств наземного транспорта (за исключением средств железнодорожного транспорта)</v>
          </cell>
        </row>
        <row r="480"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>страхование средств железнодорожного транспорта</v>
          </cell>
        </row>
        <row r="481"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>страхование средств воздушного транспорта</v>
          </cell>
        </row>
        <row r="482"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>страхование средств водного транспорта</v>
          </cell>
        </row>
        <row r="483"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>страхование грузов</v>
          </cell>
        </row>
        <row r="484"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485"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486"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>страхование имущества граждан, за исключением транспортных средств</v>
          </cell>
        </row>
        <row r="487"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>страхование гражданской ответственности владельцев автотранспортных средств</v>
          </cell>
        </row>
        <row r="488"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>страхование гражданской ответственности владельцев средств воздушного транспорта</v>
          </cell>
        </row>
        <row r="489"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>страхование гражданской ответственности владельцев средств водного транспорта</v>
          </cell>
        </row>
        <row r="490"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>страхование гражданской ответственности владельцев средств железнодорожного транспорта</v>
          </cell>
        </row>
        <row r="491"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>страхование гражданской ответственности организаций, эксплуатирующих опасные объекты</v>
          </cell>
        </row>
        <row r="492"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>страхование гражданской ответственности за причинение вреда вследствие недостатков товаров, работ, услуг</v>
          </cell>
        </row>
        <row r="493"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>страхование гражданской ответственности за причинение вреда третьим лицам</v>
          </cell>
        </row>
        <row r="494"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495"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>страхование предпринимательских рисков</v>
          </cell>
        </row>
        <row r="496"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>страхование финансовых рисков</v>
          </cell>
        </row>
        <row r="497"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>ОС № 1307 - 03</v>
          </cell>
          <cell r="K497" t="str">
            <v>25.05.2015</v>
          </cell>
          <cell r="L497" t="str">
            <v>Действующая</v>
          </cell>
          <cell r="M497" t="str">
            <v>обязательное страхование гражданской ответственности владельцев транспортных средств</v>
          </cell>
          <cell r="N497" t="str">
            <v>обязательное страхование гражданской ответственности владельцев транспортных средств</v>
          </cell>
        </row>
        <row r="498"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>ОС № 1307 - 04</v>
          </cell>
          <cell r="K498" t="str">
            <v>25.05.2015</v>
          </cell>
          <cell r="L498" t="str">
            <v>Действующая</v>
          </cell>
          <cell r="M49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49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499"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>ОС № 1307 - 05</v>
          </cell>
          <cell r="K499" t="str">
            <v>25.05.2015</v>
          </cell>
          <cell r="L499" t="str">
            <v>Действующая</v>
          </cell>
          <cell r="M499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499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500"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>ПС № 1307</v>
          </cell>
          <cell r="K500" t="str">
            <v>25.05.2015</v>
          </cell>
          <cell r="L500" t="str">
            <v>Действующая</v>
          </cell>
          <cell r="M500" t="str">
            <v>перестрахование</v>
          </cell>
          <cell r="N500" t="str">
            <v/>
          </cell>
        </row>
        <row r="501">
          <cell r="D501" t="str">
            <v>Акционерное общество "Московская акционерная страховая компания"</v>
          </cell>
          <cell r="E501" t="str">
            <v>Российская Федерация, город Москва</v>
          </cell>
          <cell r="F501" t="str">
            <v/>
          </cell>
          <cell r="G501" t="str">
            <v>тел: 8 (495) 276-00-10; pr@makc.ru, dap@makc.ru; www.makc.ru</v>
          </cell>
          <cell r="H501" t="str">
            <v>7709031643</v>
          </cell>
          <cell r="I501" t="str">
            <v>1027739099629</v>
          </cell>
          <cell r="J501" t="str">
            <v>СЛ № 1427</v>
          </cell>
          <cell r="K501" t="str">
            <v>18.06.2018</v>
          </cell>
          <cell r="L501" t="str">
            <v>Действующая</v>
          </cell>
          <cell r="M501" t="str">
            <v>добровольное личное страхование, за исключением добровольного страхования жизни</v>
          </cell>
          <cell r="N501" t="str">
            <v>страхование от несчастных случаев и болезней</v>
          </cell>
        </row>
        <row r="502"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медицинское страхование</v>
          </cell>
        </row>
        <row r="503"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>СИ № 1427</v>
          </cell>
          <cell r="K503" t="str">
            <v>18.06.2018</v>
          </cell>
          <cell r="L503" t="str">
            <v>Действующая</v>
          </cell>
          <cell r="M503" t="str">
            <v>добровольное имущественное страхование</v>
          </cell>
          <cell r="N503" t="str">
            <v>страхование средств наземного транспорта (за исключением средств железнодорожного транспорта)</v>
          </cell>
        </row>
        <row r="504"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>страхование средств железнодорожного транспорта</v>
          </cell>
        </row>
        <row r="505"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>страхование средств воздушного транспорта</v>
          </cell>
        </row>
        <row r="506"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>страхование средств водного транспорта</v>
          </cell>
        </row>
        <row r="507"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>страхование грузов</v>
          </cell>
        </row>
        <row r="508"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509"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510"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>страхование имущества граждан, за исключением транспортных средств</v>
          </cell>
        </row>
        <row r="511"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>страхование гражданской ответственности владельцев автотранспортных средств</v>
          </cell>
        </row>
        <row r="512"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>страхование гражданской ответственности владельцев средств воздушного транспорта</v>
          </cell>
        </row>
        <row r="513"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>страхование гражданской ответственности владельцев средств водного транспорта</v>
          </cell>
        </row>
        <row r="514"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>страхование гражданской ответственности владельцев средств железнодорожного транспорта</v>
          </cell>
        </row>
        <row r="515"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>страхование гражданской ответственности организаций, эксплуатирующих опасные объекты</v>
          </cell>
        </row>
        <row r="516"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>страхование гражданской ответственности за причинение вреда вследствие недостатков товаров, работ, услуг</v>
          </cell>
        </row>
        <row r="517"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>страхование гражданской ответственности за причинение вреда третьим лицам</v>
          </cell>
        </row>
        <row r="518"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519"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страхование предпринимательских рисков</v>
          </cell>
        </row>
        <row r="520"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страхование финансовых рисков</v>
          </cell>
        </row>
        <row r="521"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>ОС № 1427 - 02</v>
          </cell>
          <cell r="K521" t="str">
            <v>18.06.2018</v>
          </cell>
          <cell r="L521" t="str">
            <v>Действующая</v>
          </cell>
          <cell r="M521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  <cell r="N521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</row>
        <row r="522"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>ОС № 1427 - 03</v>
          </cell>
          <cell r="K522" t="str">
            <v>18.06.2018</v>
          </cell>
          <cell r="L522" t="str">
            <v>Действующая</v>
          </cell>
          <cell r="M522" t="str">
            <v>обязательное страхование гражданской ответственности владельцев транспортных средств</v>
          </cell>
          <cell r="N522" t="str">
            <v>обязательное страхование гражданской ответственности владельцев транспортных средств</v>
          </cell>
        </row>
        <row r="523"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>ОС № 1427 - 04</v>
          </cell>
          <cell r="K523" t="str">
            <v>18.06.2018</v>
          </cell>
          <cell r="L523" t="str">
            <v>Действующая</v>
          </cell>
          <cell r="M523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523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524"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>ОС № 1427 - 05</v>
          </cell>
          <cell r="K524" t="str">
            <v>18.06.2018</v>
          </cell>
          <cell r="L524" t="str">
            <v>Действующая</v>
          </cell>
          <cell r="M524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524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525"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>ПС № 1427</v>
          </cell>
          <cell r="K525" t="str">
            <v>18.06.2018</v>
          </cell>
          <cell r="L525" t="str">
            <v>Действующая</v>
          </cell>
          <cell r="M525" t="str">
            <v>перестрахование</v>
          </cell>
          <cell r="N525" t="str">
            <v/>
          </cell>
        </row>
        <row r="526">
          <cell r="D526" t="str">
            <v>Общество с ограниченной ответственностью  "СОСЬЕТЕ ЖЕНЕРАЛЬ Страхование"</v>
          </cell>
          <cell r="E526" t="str">
            <v xml:space="preserve">105064, Российская Федерация, город Москва, улица Земляной Вал, дом 9, эт. 6, пом. 1, ком. 1-6 </v>
          </cell>
          <cell r="F526" t="str">
            <v/>
          </cell>
          <cell r="G526" t="str">
            <v>тел: 8 (495) 796-95-56; факс: 8 (495) 662-66-19; SGI.Regulator@socgen.com; http://sg-ins.ru</v>
          </cell>
          <cell r="H526" t="str">
            <v>7709927260</v>
          </cell>
          <cell r="I526" t="str">
            <v>1137746337783</v>
          </cell>
          <cell r="J526" t="str">
            <v>СЛ № 1580</v>
          </cell>
          <cell r="K526" t="str">
            <v>09.06.2018</v>
          </cell>
          <cell r="L526" t="str">
            <v>Действующая</v>
          </cell>
          <cell r="M526" t="str">
            <v>добровольное личное страхование, за исключением добровольного страхования жизни</v>
          </cell>
          <cell r="N526" t="str">
            <v>страхование от несчастных случаев и болезней</v>
          </cell>
        </row>
        <row r="527"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>медицинское страхование</v>
          </cell>
        </row>
        <row r="528"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>СИ № 1580</v>
          </cell>
          <cell r="K528" t="str">
            <v>09.06.2018</v>
          </cell>
          <cell r="L528" t="str">
            <v>Действующая</v>
          </cell>
          <cell r="M528" t="str">
            <v>добровольное имущественное страхование</v>
          </cell>
          <cell r="N528" t="str">
            <v>страхование средств наземного транспорта (за исключением средств железнодорожного транспорта)</v>
          </cell>
        </row>
        <row r="529"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>страхование средств воздушного транспорта</v>
          </cell>
        </row>
        <row r="530"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>страхование средств водного транспорта</v>
          </cell>
        </row>
        <row r="531"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>страхование грузов</v>
          </cell>
        </row>
        <row r="532"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533"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страхование имущества граждан, за исключением транспортных средств</v>
          </cell>
        </row>
        <row r="534"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страхование гражданской ответственности владельцев автотранспортных средств</v>
          </cell>
        </row>
        <row r="535"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страхование гражданской ответственности организаций, эксплуатирующих опасные объекты</v>
          </cell>
        </row>
        <row r="536"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>страхование гражданской ответственности за причинение вреда вследствие недостатков товаров, работ, услуг</v>
          </cell>
        </row>
        <row r="537"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>страхование гражданской ответственности за причинение вреда третьим лицам</v>
          </cell>
        </row>
        <row r="538"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>страхование предпринимательских рисков</v>
          </cell>
        </row>
        <row r="539"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>страхование финансовых рисков</v>
          </cell>
        </row>
        <row r="540">
          <cell r="D540" t="str">
            <v>Общество с ограниченной ответственностью "Страховая и перестраховочная компания Юнити"</v>
          </cell>
          <cell r="E540" t="str">
            <v>117105, Российская Федерация, город Москва,  Нагорный проезд, д. 6, строение 3</v>
          </cell>
          <cell r="F540" t="str">
            <v/>
          </cell>
          <cell r="G540" t="str">
            <v>тел: 8 (495) 956-65-89; факс: 8 (495) 956-65-98, доб. 7730; re@unityre.ru; www.unityre.ru</v>
          </cell>
          <cell r="H540" t="str">
            <v>7803034240</v>
          </cell>
          <cell r="I540" t="str">
            <v>1037800007288</v>
          </cell>
          <cell r="J540" t="str">
            <v>СЛ № 1643</v>
          </cell>
          <cell r="K540" t="str">
            <v>01.12.2016</v>
          </cell>
          <cell r="L540" t="str">
            <v>Действующая</v>
          </cell>
          <cell r="M540" t="str">
            <v>добровольное личное страхование, за исключением добровольного страхования жизни</v>
          </cell>
          <cell r="N540" t="str">
            <v>страхование от несчастных случаев и болезней</v>
          </cell>
        </row>
        <row r="541"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>медицинское страхование</v>
          </cell>
        </row>
        <row r="542"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>СИ № 1643</v>
          </cell>
          <cell r="K542" t="str">
            <v>01.12.2016</v>
          </cell>
          <cell r="L542" t="str">
            <v>Действующая</v>
          </cell>
          <cell r="M542" t="str">
            <v>добровольное имущественное страхование</v>
          </cell>
          <cell r="N542" t="str">
            <v>страхование средств наземного транспорта (за исключением средств железнодорожного транспорта)</v>
          </cell>
        </row>
        <row r="543"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страхование средств воздушного транспорта</v>
          </cell>
        </row>
        <row r="544"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страхование средств водного транспорта</v>
          </cell>
        </row>
        <row r="545"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страхование грузов</v>
          </cell>
        </row>
        <row r="546"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547"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>страхование имущества граждан, за исключением транспортных средств</v>
          </cell>
        </row>
        <row r="548"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>страхование гражданской ответственности владельцев автотранспортных средств</v>
          </cell>
        </row>
        <row r="549"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550"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>страхование финансовых рисков</v>
          </cell>
        </row>
        <row r="551"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>ПС № 1643</v>
          </cell>
          <cell r="K551" t="str">
            <v>01.12.2016</v>
          </cell>
          <cell r="L551" t="str">
            <v>Действующая</v>
          </cell>
          <cell r="M551" t="str">
            <v>перестрахование</v>
          </cell>
          <cell r="N551" t="str">
            <v/>
          </cell>
        </row>
        <row r="552">
          <cell r="D552" t="str">
            <v>Акционерное общество "ГУТА-Страхование"</v>
          </cell>
          <cell r="E552" t="str">
            <v>107078, г. Москва, Орликов пер., д. 5, стр. 3</v>
          </cell>
          <cell r="F552" t="str">
            <v/>
          </cell>
          <cell r="G552" t="str">
            <v>тел: 8 (495) 966-70-01; факс: 8 (495) 783-41-87; post@gutains.ru; www.gutains.ru</v>
          </cell>
          <cell r="H552" t="str">
            <v>7710006391</v>
          </cell>
          <cell r="I552" t="str">
            <v>1027700357244</v>
          </cell>
          <cell r="J552" t="str">
            <v>СЛ № 1820</v>
          </cell>
          <cell r="K552" t="str">
            <v>03.12.2015</v>
          </cell>
          <cell r="L552" t="str">
            <v>Действующая</v>
          </cell>
          <cell r="M552" t="str">
            <v>добровольное личное страхование, за исключением добровольного страхования жизни</v>
          </cell>
          <cell r="N552" t="str">
            <v>страхование от несчастных случаев и болезней</v>
          </cell>
        </row>
        <row r="553"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>медицинское страхование</v>
          </cell>
        </row>
        <row r="554"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>СИ № 1820</v>
          </cell>
          <cell r="K554" t="str">
            <v>03.12.2015</v>
          </cell>
          <cell r="L554" t="str">
            <v>Действующая</v>
          </cell>
          <cell r="M554" t="str">
            <v>добровольное имущественное страхование</v>
          </cell>
          <cell r="N554" t="str">
            <v>страхование средств наземного транспорта (за исключением средств железнодорожного транспорта)</v>
          </cell>
        </row>
        <row r="555"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>страхование средств железнодорожного транспорта</v>
          </cell>
        </row>
        <row r="556"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>страхование средств водного транспорта</v>
          </cell>
        </row>
        <row r="557"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>страхование грузов</v>
          </cell>
        </row>
        <row r="558"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559"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>страхование имущества граждан, за исключением транспортных средств</v>
          </cell>
        </row>
        <row r="561"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>страхование гражданской ответственности владельцев автотранспортных средств</v>
          </cell>
        </row>
        <row r="562"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>страхование гражданской ответственности владельцев средств воздушного транспорта</v>
          </cell>
        </row>
        <row r="563"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>страхование гражданской ответственности владельцев средств водного транспорта</v>
          </cell>
        </row>
        <row r="564"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>страхование гражданской ответственности владельцев средств железнодорожного транспорта</v>
          </cell>
        </row>
        <row r="565"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>страхование гражданской ответственности организаций, эксплуатирующих опасные объекты</v>
          </cell>
        </row>
        <row r="566"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>страхование гражданской ответственности за причинение вреда вследствие недостатков товаров, работ, услуг</v>
          </cell>
        </row>
        <row r="567"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>страхование гражданской ответственности за причинение вреда третьим лицам</v>
          </cell>
        </row>
        <row r="568"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569"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страхование предпринимательских рисков</v>
          </cell>
        </row>
        <row r="570"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>страхование финансовых рисков</v>
          </cell>
        </row>
        <row r="571"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>ОС № 1820 - 04</v>
          </cell>
          <cell r="K571" t="str">
            <v>03.12.2015</v>
          </cell>
          <cell r="L571" t="str">
            <v>Действующая</v>
          </cell>
          <cell r="M57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57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572"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>ОС № 1820 - 05</v>
          </cell>
          <cell r="K572" t="str">
            <v>03.12.2015</v>
          </cell>
          <cell r="L572" t="str">
            <v>Действующая</v>
          </cell>
          <cell r="M57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57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573"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>ПС № 1820</v>
          </cell>
          <cell r="K573" t="str">
            <v>03.12.2015</v>
          </cell>
          <cell r="L573" t="str">
            <v>Действующая</v>
          </cell>
          <cell r="M573" t="str">
            <v>перестрахование</v>
          </cell>
          <cell r="N573" t="str">
            <v/>
          </cell>
        </row>
        <row r="574">
          <cell r="D574" t="str">
            <v>Публичное акционерное общество "Страховая акционерная компания "ЭНЕРГОГАРАНТ"</v>
          </cell>
          <cell r="E574" t="str">
            <v>115035, Российская Федерация, г. Москва,  Садовническая набережная, дом 23</v>
          </cell>
          <cell r="F574" t="str">
            <v/>
          </cell>
          <cell r="G574" t="str">
            <v>тел: 8 (495) 737 03 30; факс: 8 (495) 737-03-15; energy@msk-garant.ru; www.energogarant.ru</v>
          </cell>
          <cell r="H574" t="str">
            <v>7705041231</v>
          </cell>
          <cell r="I574" t="str">
            <v>1027739068060</v>
          </cell>
          <cell r="J574" t="str">
            <v>СЛ № 1834</v>
          </cell>
          <cell r="K574" t="str">
            <v>01.02.2016</v>
          </cell>
          <cell r="L574" t="str">
            <v>Действующая</v>
          </cell>
          <cell r="M574" t="str">
            <v>добровольное личное страхование, за исключением добровольного страхования жизни</v>
          </cell>
          <cell r="N574" t="str">
            <v>страхование от несчастных случаев и болезней</v>
          </cell>
        </row>
        <row r="575"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>медицинское страхование</v>
          </cell>
        </row>
        <row r="576"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>СИ № 1834</v>
          </cell>
          <cell r="K576" t="str">
            <v>01.02.2016</v>
          </cell>
          <cell r="L576" t="str">
            <v>Действующая</v>
          </cell>
          <cell r="M576" t="str">
            <v>добровольное имущественное страхование</v>
          </cell>
          <cell r="N576" t="str">
            <v>страхование средств наземного транспорта (за исключением средств железнодорожного транспорта)</v>
          </cell>
        </row>
        <row r="577"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>страхование средств железнодорожного транспорта</v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>страхование средств воздушного транспорта</v>
          </cell>
        </row>
        <row r="579"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>страхование средств водного транспорта</v>
          </cell>
        </row>
        <row r="580"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>страхование грузов</v>
          </cell>
        </row>
        <row r="581"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582"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583"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страхование имущества граждан, за исключением транспортных средств</v>
          </cell>
        </row>
        <row r="584"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>страхование гражданской ответственности владельцев автотранспортных средств</v>
          </cell>
        </row>
        <row r="585"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>страхование гражданской ответственности владельцев средств воздушного транспорта</v>
          </cell>
        </row>
        <row r="586"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>страхование гражданской ответственности владельцев средств водного транспорта</v>
          </cell>
        </row>
        <row r="587"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>страхование гражданской ответственности владельцев средств железнодорожного транспорта</v>
          </cell>
        </row>
        <row r="588"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>страхование гражданской ответственности организаций, эксплуатирующих опасные объекты</v>
          </cell>
        </row>
        <row r="589"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>страхование гражданской ответственности за причинение вреда вследствие недостатков товаров, работ, услуг</v>
          </cell>
        </row>
        <row r="590"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>страхование гражданской ответственности за причинение вреда третьим лицам</v>
          </cell>
        </row>
        <row r="591"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592"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>страхование предпринимательских рисков</v>
          </cell>
        </row>
        <row r="593"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>страхование финансовых рисков</v>
          </cell>
        </row>
        <row r="594"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>ОС № 1834 - 03</v>
          </cell>
          <cell r="K594" t="str">
            <v>01.02.2016</v>
          </cell>
          <cell r="L594" t="str">
            <v>Действующая</v>
          </cell>
          <cell r="M594" t="str">
            <v>обязательное страхование гражданской ответственности владельцев транспортных средств</v>
          </cell>
          <cell r="N594" t="str">
            <v>обязательное страхование гражданской ответственности владельцев транспортных средств</v>
          </cell>
        </row>
        <row r="595"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>ОС № 1834 - 04</v>
          </cell>
          <cell r="K595" t="str">
            <v>01.02.2016</v>
          </cell>
          <cell r="L595" t="str">
            <v>Действующая</v>
          </cell>
          <cell r="M59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59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596"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>ОС № 1834 - 05</v>
          </cell>
          <cell r="K596" t="str">
            <v>01.02.2016</v>
          </cell>
          <cell r="L596" t="str">
            <v>Действующая</v>
          </cell>
          <cell r="M59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59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597"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>ПС № 1834</v>
          </cell>
          <cell r="K597" t="str">
            <v>01.02.2016</v>
          </cell>
          <cell r="L597" t="str">
            <v>Действующая</v>
          </cell>
          <cell r="M597" t="str">
            <v>перестрахование</v>
          </cell>
          <cell r="N597" t="str">
            <v/>
          </cell>
        </row>
        <row r="598">
          <cell r="D598" t="str">
            <v>Акционерное общество  Страховая компания "Армеец"</v>
          </cell>
          <cell r="E598" t="str">
            <v xml:space="preserve">Российская Федерация, г. Москва  </v>
          </cell>
          <cell r="F598" t="str">
            <v/>
          </cell>
          <cell r="G598" t="str">
            <v>тел: 8 (495) 730-06-00; факс: 8 (495) 730-06-00, 8 (495) 730-06-00 доб 1099, 8 (843) 204-05-06; armeec@armeec.ru; armeec.ru</v>
          </cell>
          <cell r="H598" t="str">
            <v>1656000493</v>
          </cell>
          <cell r="I598" t="str">
            <v>1021603615956</v>
          </cell>
          <cell r="J598" t="str">
            <v>СЛ № 1858</v>
          </cell>
          <cell r="K598" t="str">
            <v>11.08.2016</v>
          </cell>
          <cell r="L598" t="str">
            <v>Действующая</v>
          </cell>
          <cell r="M598" t="str">
            <v>добровольное личное страхование, за исключением добровольного страхования жизни</v>
          </cell>
          <cell r="N598" t="str">
            <v>страхование от несчастных случаев и болезней</v>
          </cell>
        </row>
        <row r="599"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>медицинское страхование</v>
          </cell>
        </row>
        <row r="600"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>СИ № 1858</v>
          </cell>
          <cell r="K600" t="str">
            <v>11.08.2016</v>
          </cell>
          <cell r="L600" t="str">
            <v>Действующая</v>
          </cell>
          <cell r="M600" t="str">
            <v>добровольное имущественное страхование</v>
          </cell>
          <cell r="N600" t="str">
            <v>страхование средств наземного транспорта (за исключением средств железнодорожного транспорта)</v>
          </cell>
        </row>
        <row r="601"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>страхование средств воздушного транспорта</v>
          </cell>
        </row>
        <row r="602"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>страхование средств водного транспорта</v>
          </cell>
        </row>
        <row r="603"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>страхование грузов</v>
          </cell>
        </row>
        <row r="604"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605"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>страхование имущества граждан, за исключением транспортных средств</v>
          </cell>
        </row>
        <row r="606"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>страхование гражданской ответственности владельцев автотранспортных средств</v>
          </cell>
        </row>
        <row r="607"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>страхование гражданской ответственности владельцев средств воздушного транспорта</v>
          </cell>
        </row>
        <row r="608"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>страхование гражданской ответственности организаций, эксплуатирующих опасные объекты</v>
          </cell>
        </row>
        <row r="609"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>страхование гражданской ответственности за причинение вреда вследствие недостатков товаров, работ, услуг</v>
          </cell>
        </row>
        <row r="610"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>страхование гражданской ответственности за причинение вреда третьим лицам</v>
          </cell>
        </row>
        <row r="611"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612"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>страхование предпринимательских рисков</v>
          </cell>
        </row>
        <row r="613"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>страхование финансовых рисков</v>
          </cell>
        </row>
        <row r="614"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>ОС № 1858 - 03</v>
          </cell>
          <cell r="K614" t="str">
            <v>11.08.2016</v>
          </cell>
          <cell r="L614" t="str">
            <v>Действующая</v>
          </cell>
          <cell r="M614" t="str">
            <v>обязательное страхование гражданской ответственности владельцев транспортных средств</v>
          </cell>
          <cell r="N614" t="str">
            <v>обязательное страхование гражданской ответственности владельцев транспортных средств</v>
          </cell>
        </row>
        <row r="615">
          <cell r="D615" t="str">
            <v>Акционерное общество "Медицинская акционерная страховая компания"</v>
          </cell>
          <cell r="E615" t="str">
            <v xml:space="preserve">115184, г. Москва, ул. Малая  Ордынка, д. 50  </v>
          </cell>
          <cell r="F615" t="str">
            <v/>
          </cell>
          <cell r="G615" t="str">
            <v>тел: 8 (499) 323-97-00; факс: 8 (499) 324-41-58; info@makc.ru; www.makcm.ru</v>
          </cell>
          <cell r="H615" t="str">
            <v>7702030351</v>
          </cell>
          <cell r="I615" t="str">
            <v>1027739099772</v>
          </cell>
          <cell r="J615" t="str">
            <v>ОС № 2226 - 01</v>
          </cell>
          <cell r="K615" t="str">
            <v>23.01.2017</v>
          </cell>
          <cell r="L615" t="str">
            <v>Действующая</v>
          </cell>
          <cell r="M615" t="str">
            <v>обязательное медицинское страхование</v>
          </cell>
          <cell r="N615" t="str">
            <v>обязательное медицинское страхование</v>
          </cell>
        </row>
        <row r="616">
          <cell r="D616" t="str">
            <v>Акционерное общество "АльфаСтрахование"</v>
          </cell>
          <cell r="E616" t="str">
            <v>Российская Федерация, г. Москва</v>
          </cell>
          <cell r="F616" t="str">
            <v/>
          </cell>
          <cell r="G616" t="str">
            <v>тел: 8 (495) 788-09-99 ; alfastrah@alfastrah.ru; www.alfastrah.ru</v>
          </cell>
          <cell r="H616" t="str">
            <v>7713056834</v>
          </cell>
          <cell r="I616" t="str">
            <v>1027739431730</v>
          </cell>
          <cell r="J616" t="str">
            <v>СЛ № 2239</v>
          </cell>
          <cell r="K616" t="str">
            <v>13.11.2017</v>
          </cell>
          <cell r="L616" t="str">
            <v>Действующая</v>
          </cell>
          <cell r="M616" t="str">
            <v>добровольное личное страхование, за исключением добровольного страхования жизни</v>
          </cell>
          <cell r="N616" t="str">
            <v>страхование от несчастных случаев и болезней</v>
          </cell>
        </row>
        <row r="617"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>медицинское страхование</v>
          </cell>
        </row>
        <row r="618"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>СИ № 2239</v>
          </cell>
          <cell r="K618" t="str">
            <v>13.11.2017</v>
          </cell>
          <cell r="L618" t="str">
            <v>Действующая</v>
          </cell>
          <cell r="M618" t="str">
            <v>добровольное имущественное страхование</v>
          </cell>
          <cell r="N618" t="str">
            <v>страхование средств наземного транспорта (за исключением средств железнодорожного транспорта)</v>
          </cell>
        </row>
        <row r="619"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страхование средств железнодорожного транспорта</v>
          </cell>
        </row>
        <row r="620"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>страхование средств воздушного транспорта</v>
          </cell>
        </row>
        <row r="621"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>страхование средств водного транспорта</v>
          </cell>
        </row>
        <row r="622"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>страхование грузов</v>
          </cell>
        </row>
        <row r="623"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624"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625"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>страхование имущества граждан, за исключением транспортных средств</v>
          </cell>
        </row>
        <row r="626"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>страхование гражданской ответственности владельцев автотранспортных средств</v>
          </cell>
        </row>
        <row r="627"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>страхование гражданской ответственности владельцев средств воздушного транспорта</v>
          </cell>
        </row>
        <row r="628"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>страхование гражданской ответственности владельцев средств водного транспорта</v>
          </cell>
        </row>
        <row r="629"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>страхование гражданской ответственности организаций, эксплуатирующих опасные объекты</v>
          </cell>
        </row>
        <row r="630"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>страхование гражданской ответственности за причинение вреда вследствие недостатков товаров, работ, услуг</v>
          </cell>
        </row>
        <row r="631"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>страхование гражданской ответственности за причинение вреда третьим лицам</v>
          </cell>
        </row>
        <row r="632"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633"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>страхование предпринимательских рисков</v>
          </cell>
        </row>
        <row r="634"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>страхование финансовых рисков</v>
          </cell>
        </row>
        <row r="635"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>ОС № 2239 - 02</v>
          </cell>
          <cell r="K635" t="str">
            <v>13.11.2017</v>
          </cell>
          <cell r="L635" t="str">
            <v>Действующая</v>
          </cell>
          <cell r="M635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635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сотрудников учреждений и органов уголовно-исполнительной системы, сотрудников войск национальной гвардии Российской Федерации</v>
          </cell>
        </row>
        <row r="636"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>ОС № 2239 - 03</v>
          </cell>
          <cell r="K636" t="str">
            <v>13.11.2017</v>
          </cell>
          <cell r="L636" t="str">
            <v>Действующая</v>
          </cell>
          <cell r="M636" t="str">
            <v>обязательное страхование гражданской ответственности владельцев транспортных средств</v>
          </cell>
          <cell r="N636" t="str">
            <v>обязательное страхование гражданской ответственности владельцев транспортных средств</v>
          </cell>
        </row>
        <row r="637"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>ОС № 2239 - 04</v>
          </cell>
          <cell r="K637" t="str">
            <v>13.11.2017</v>
          </cell>
          <cell r="L637" t="str">
            <v>Действующая</v>
          </cell>
          <cell r="M63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63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638"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>ОС № 2239 - 05</v>
          </cell>
          <cell r="K638" t="str">
            <v>13.11.2017</v>
          </cell>
          <cell r="L638" t="str">
            <v>Действующая</v>
          </cell>
          <cell r="M63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63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639"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>ПС № 2239</v>
          </cell>
          <cell r="K639" t="str">
            <v>13.11.2017</v>
          </cell>
          <cell r="L639" t="str">
            <v>Действующая</v>
          </cell>
          <cell r="M639" t="str">
            <v>перестрахование</v>
          </cell>
          <cell r="N639" t="str">
            <v/>
          </cell>
        </row>
        <row r="640">
          <cell r="D640" t="str">
            <v>Генеральное страховое акционерное общество "Плато"</v>
          </cell>
          <cell r="E640" t="str">
            <v>Российская Федерация, г. Москва</v>
          </cell>
          <cell r="F640" t="str">
            <v>Российская Федерация, г. Москва</v>
          </cell>
          <cell r="G640" t="str">
            <v>тел: 8 (495) 782-30-85; факс: 8 (495) 782-30-85; plateau@plateau.ru; www.plateau.ru</v>
          </cell>
          <cell r="H640" t="str">
            <v>7706053328</v>
          </cell>
          <cell r="I640" t="str">
            <v>1027700569049</v>
          </cell>
          <cell r="J640" t="str">
            <v>СЛ № 2284</v>
          </cell>
          <cell r="K640" t="str">
            <v>12.09.2019</v>
          </cell>
          <cell r="L640" t="str">
            <v>Действующая</v>
          </cell>
          <cell r="M640" t="str">
            <v>добровольное личное страхование, за исключением добровольного страхования жизни</v>
          </cell>
          <cell r="N640" t="str">
            <v>страхование от несчастных случаев и болезней</v>
          </cell>
        </row>
        <row r="641"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>медицинское страхование</v>
          </cell>
        </row>
        <row r="642"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>СИ № 2284</v>
          </cell>
          <cell r="K642" t="str">
            <v>12.09.2019</v>
          </cell>
          <cell r="L642" t="str">
            <v>Действующая</v>
          </cell>
          <cell r="M642" t="str">
            <v>добровольное имущественное страхование</v>
          </cell>
          <cell r="N642" t="str">
            <v>страхование средств наземного транспорта (за исключением средств железнодорожного транспорта)</v>
          </cell>
        </row>
        <row r="643"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>страхование средств воздушного транспорта</v>
          </cell>
        </row>
        <row r="644"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>страхование средств водного транспорта</v>
          </cell>
        </row>
        <row r="645"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>страхование грузов</v>
          </cell>
        </row>
        <row r="646"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647"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>страхование имущества граждан, за исключением транспортных средств</v>
          </cell>
        </row>
        <row r="648"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>страхование гражданской ответственности владельцев автотранспортных средств</v>
          </cell>
        </row>
        <row r="649"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>страхование гражданской ответственности организаций, эксплуатирующих опасные объекты</v>
          </cell>
        </row>
        <row r="650"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>страхование гражданской ответственности за причинение вреда вследствие недостатков товаров, работ, услуг</v>
          </cell>
        </row>
        <row r="651"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>страхование гражданской ответственности за причинение вреда третьим лицам</v>
          </cell>
        </row>
        <row r="652"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>страхование предпринимательских рисков</v>
          </cell>
        </row>
        <row r="653"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>страхование финансовых рисков</v>
          </cell>
        </row>
        <row r="654"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>ПС № 2284</v>
          </cell>
          <cell r="K654" t="str">
            <v>12.09.2019</v>
          </cell>
          <cell r="L654" t="str">
            <v>Действующая</v>
          </cell>
          <cell r="M654" t="str">
            <v>перестрахование</v>
          </cell>
          <cell r="N654" t="str">
            <v/>
          </cell>
        </row>
        <row r="655">
          <cell r="D655" t="str">
            <v>Акционерное общество "Страховая группа "Спасские ворота-М"</v>
          </cell>
          <cell r="E655" t="str">
            <v xml:space="preserve">Российская Федерация, 117209, г. Москва, ул. Болотниковская, д. 53, корп. 1 </v>
          </cell>
          <cell r="F655" t="str">
            <v/>
          </cell>
          <cell r="G655" t="str">
            <v>тел: 8 (495) 775-17-90; факс: 8 (495) 775-17-90; mail@sv-m.ru; www.sv-m.ru</v>
          </cell>
          <cell r="H655" t="str">
            <v>7717044533</v>
          </cell>
          <cell r="I655" t="str">
            <v>1027739449913</v>
          </cell>
          <cell r="J655" t="str">
            <v>СЛ № 2354</v>
          </cell>
          <cell r="K655" t="str">
            <v>08.09.2015</v>
          </cell>
          <cell r="L655" t="str">
            <v>Действующая</v>
          </cell>
          <cell r="M655" t="str">
            <v>добровольное личное страхование, за исключением добровольного страхования жизни</v>
          </cell>
          <cell r="N655" t="str">
            <v>медицинское страхование</v>
          </cell>
        </row>
        <row r="656"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>ОС № 2354 - 01</v>
          </cell>
          <cell r="K656" t="str">
            <v>08.09.2015</v>
          </cell>
          <cell r="L656" t="str">
            <v>Действующая</v>
          </cell>
          <cell r="M656" t="str">
            <v>обязательное медицинское страхование</v>
          </cell>
          <cell r="N656" t="str">
            <v>обязательное медицинское страхование</v>
          </cell>
        </row>
        <row r="657">
          <cell r="D657" t="str">
            <v>Акционерное общество "Страховая компания УСПЕХ"</v>
          </cell>
          <cell r="E657" t="str">
            <v>Российская Федерация, город Москва</v>
          </cell>
          <cell r="F657" t="str">
            <v/>
          </cell>
          <cell r="G657" t="str">
            <v>тел: 8 (499) 678-25-48; факс: 8 (499) 678-25-49; info@sk-uspeh.ru; sk-uspeh.ru</v>
          </cell>
          <cell r="H657" t="str">
            <v>7744003800</v>
          </cell>
          <cell r="I657" t="str">
            <v>1047744007937</v>
          </cell>
          <cell r="J657" t="str">
            <v>СЛ № 2359</v>
          </cell>
          <cell r="K657" t="str">
            <v>10.08.2018</v>
          </cell>
          <cell r="L657" t="str">
            <v>Действующая</v>
          </cell>
          <cell r="M657" t="str">
            <v>добровольное личное страхование, за исключением добровольного страхования жизни</v>
          </cell>
          <cell r="N657" t="str">
            <v>страхование от несчастных случаев и болезней</v>
          </cell>
        </row>
        <row r="658"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>медицинское страхование</v>
          </cell>
        </row>
        <row r="659"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>СИ № 2359</v>
          </cell>
          <cell r="K659" t="str">
            <v>10.08.2018</v>
          </cell>
          <cell r="L659" t="str">
            <v>Действующая</v>
          </cell>
          <cell r="M659" t="str">
            <v>добровольное имущественное страхование</v>
          </cell>
          <cell r="N659" t="str">
            <v>страхование средств наземного транспорта (за исключением средств железнодорожного транспорта)</v>
          </cell>
        </row>
        <row r="660"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страхование средств воздушного транспорта</v>
          </cell>
        </row>
        <row r="661"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страхование грузов</v>
          </cell>
        </row>
        <row r="662"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663"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>страхование имущества граждан, за исключением транспортных средств</v>
          </cell>
        </row>
        <row r="664"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>страхование гражданской ответственности владельцев автотранспортных средств</v>
          </cell>
        </row>
        <row r="665"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>страхование гражданской ответственности организаций, эксплуатирующих опасные объекты</v>
          </cell>
        </row>
        <row r="666"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>страхование гражданской ответственности за причинение вреда третьим лицам</v>
          </cell>
        </row>
        <row r="667"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страхование предпринимательских рисков</v>
          </cell>
        </row>
        <row r="668"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>страхование финансовых рисков</v>
          </cell>
        </row>
        <row r="669">
          <cell r="D669" t="str">
            <v>Общество с ограниченной ответственностью Страховое общество "Геополис"</v>
          </cell>
          <cell r="E669" t="str">
            <v>Российская Федерация, г. Москва</v>
          </cell>
          <cell r="F669" t="str">
            <v/>
          </cell>
          <cell r="G669" t="str">
            <v>тел: 8 (499) 611-50-07; факс: 8 (499) 611-74-57; mail@geopolis-ins.ru; www.geopolis-ins.ru</v>
          </cell>
          <cell r="H669" t="str">
            <v>7711023801</v>
          </cell>
          <cell r="I669" t="str">
            <v>1027700494051</v>
          </cell>
          <cell r="J669" t="str">
            <v>СЛ № 2397</v>
          </cell>
          <cell r="K669" t="str">
            <v>04.04.2019</v>
          </cell>
          <cell r="L669" t="str">
            <v>Действующая</v>
          </cell>
          <cell r="M669" t="str">
            <v>добровольное личное страхование, за исключением добровольного страхования жизни</v>
          </cell>
          <cell r="N669" t="str">
            <v>страхование от несчастных случаев и болезней</v>
          </cell>
        </row>
        <row r="670"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>медицинское страхование</v>
          </cell>
        </row>
        <row r="671"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>СИ № 2397</v>
          </cell>
          <cell r="K671" t="str">
            <v>04.04.2019</v>
          </cell>
          <cell r="L671" t="str">
            <v>Действующая</v>
          </cell>
          <cell r="M671" t="str">
            <v>добровольное имущественное страхование</v>
          </cell>
          <cell r="N671" t="str">
            <v>страхование средств наземного транспорта (за исключением средств железнодорожного транспорта)</v>
          </cell>
        </row>
        <row r="672"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>страхование средств железнодорожного транспорта</v>
          </cell>
        </row>
        <row r="673"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>страхование средств воздушного транспорта</v>
          </cell>
        </row>
        <row r="674"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>страхование средств водного транспорта</v>
          </cell>
        </row>
        <row r="675"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>страхование грузов</v>
          </cell>
        </row>
        <row r="676"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677"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678"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>страхование имущества граждан, за исключением транспортных средств</v>
          </cell>
        </row>
        <row r="679"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>страхование гражданской ответственности владельцев автотранспортных средств</v>
          </cell>
        </row>
        <row r="680"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>страхование гражданской ответственности владельцев средств воздушного транспорта</v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 t="str">
            <v>страхование гражданской ответственности владельцев средств железнодорожного транспорта</v>
          </cell>
        </row>
        <row r="682"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>страхование гражданской ответственности организаций, эксплуатирующих опасные объекты</v>
          </cell>
        </row>
        <row r="683"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>страхование гражданской ответственности за причинение вреда вследствие недостатков товаров, работ, услуг</v>
          </cell>
        </row>
        <row r="684"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>страхование гражданской ответственности за причинение вреда третьим лицам</v>
          </cell>
        </row>
        <row r="685"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686"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>страхование предпринимательских рисков</v>
          </cell>
        </row>
        <row r="687"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>страхование финансовых рисков</v>
          </cell>
        </row>
        <row r="688"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>ОС № 2397 - 03</v>
          </cell>
          <cell r="K688" t="str">
            <v>04.04.2019</v>
          </cell>
          <cell r="L688" t="str">
            <v>Действующая</v>
          </cell>
          <cell r="M688" t="str">
            <v>обязательное страхование гражданской ответственности владельцев транспортных средств</v>
          </cell>
          <cell r="N688" t="str">
            <v>обязательное страхование гражданской ответственности владельцев транспортных средств</v>
          </cell>
        </row>
        <row r="689">
          <cell r="D689" t="str">
            <v xml:space="preserve">Общество с ограниченной ответственностью "Абсолют Страхование"    </v>
          </cell>
          <cell r="E689" t="str">
            <v xml:space="preserve"> город Москва </v>
          </cell>
          <cell r="F689" t="str">
            <v/>
          </cell>
          <cell r="G689" t="str">
            <v>тел: 8 (495) 025-77-77; info@absolutins.ru; www.absolutins.ru</v>
          </cell>
          <cell r="H689" t="str">
            <v>7728178835</v>
          </cell>
          <cell r="I689" t="str">
            <v>1027700018719</v>
          </cell>
          <cell r="J689" t="str">
            <v>СЛ № 2496</v>
          </cell>
          <cell r="K689" t="str">
            <v>19.07.2017</v>
          </cell>
          <cell r="L689" t="str">
            <v>Действующая</v>
          </cell>
          <cell r="M689" t="str">
            <v>добровольное личное страхование, за исключением добровольного страхования жизни</v>
          </cell>
          <cell r="N689" t="str">
            <v>страхование от несчастных случаев и болезней</v>
          </cell>
        </row>
        <row r="690"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>медицинское страхование</v>
          </cell>
        </row>
        <row r="691"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>СИ № 2496</v>
          </cell>
          <cell r="K691" t="str">
            <v>19.07.2017</v>
          </cell>
          <cell r="L691" t="str">
            <v>Действующая</v>
          </cell>
          <cell r="M691" t="str">
            <v>добровольное имущественное страхование</v>
          </cell>
          <cell r="N691" t="str">
            <v>страхование средств наземного транспорта (за исключением средств железнодорожного транспорта)</v>
          </cell>
        </row>
        <row r="692"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>страхование средств железнодорожного транспорта</v>
          </cell>
        </row>
        <row r="693"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страхование средств воздушного транспорта</v>
          </cell>
        </row>
        <row r="694"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>страхование средств водного транспорта</v>
          </cell>
        </row>
        <row r="695"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 t="str">
            <v>страхование грузов</v>
          </cell>
        </row>
        <row r="696"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  <cell r="N696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697"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698"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 t="str">
            <v>страхование имущества граждан, за исключением транспортных средств</v>
          </cell>
        </row>
        <row r="699"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>страхование гражданской ответственности владельцев автотранспортных средств</v>
          </cell>
        </row>
        <row r="700"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>страхование гражданской ответственности владельцев средств водного транспорта</v>
          </cell>
        </row>
        <row r="701"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>страхование гражданской ответственности владельцев средств железнодорожного транспорта</v>
          </cell>
        </row>
        <row r="702"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>страхование гражданской ответственности за причинение вреда вследствие недостатков товаров, работ, услуг</v>
          </cell>
        </row>
        <row r="703"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>страхование гражданской ответственности за причинение вреда третьим лицам</v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705"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>страхование предпринимательских рисков</v>
          </cell>
        </row>
        <row r="706"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>страхование финансовых рисков</v>
          </cell>
        </row>
        <row r="707"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>ОС № 2496 - 03</v>
          </cell>
          <cell r="K707" t="str">
            <v>19.07.2017</v>
          </cell>
          <cell r="L707" t="str">
            <v>Действующая</v>
          </cell>
          <cell r="M707" t="str">
            <v>обязательное страхование гражданской ответственности владельцев транспортных средств</v>
          </cell>
          <cell r="N707" t="str">
            <v>обязательное страхование гражданской ответственности владельцев транспортных средств</v>
          </cell>
        </row>
        <row r="708"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>ОС № 2496 - 04</v>
          </cell>
          <cell r="K708" t="str">
            <v>19.07.2017</v>
          </cell>
          <cell r="L708" t="str">
            <v>Действующая</v>
          </cell>
          <cell r="M70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70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>ОС № 2496 - 05</v>
          </cell>
          <cell r="K709" t="str">
            <v>19.07.2017</v>
          </cell>
          <cell r="L709" t="str">
            <v>Действующая</v>
          </cell>
          <cell r="M709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709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710"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>ПС № 2496</v>
          </cell>
          <cell r="K710" t="str">
            <v>19.07.2017</v>
          </cell>
          <cell r="L710" t="str">
            <v>Действующая</v>
          </cell>
          <cell r="M710" t="str">
            <v>перестрахование</v>
          </cell>
          <cell r="N710" t="str">
            <v/>
          </cell>
        </row>
        <row r="711">
          <cell r="D711" t="str">
            <v>Открытое акционерное общество "Чрезвычайная страховая компания"</v>
          </cell>
          <cell r="E711" t="str">
            <v xml:space="preserve">127006, г. Москва, ул. Садовая -Триумфальная,  дом 20, строение 2 </v>
          </cell>
          <cell r="F711" t="str">
            <v/>
          </cell>
          <cell r="G711" t="str">
            <v>тел: 8 (495) 780-50-05, 8 (495) 780-50-18; факс: 8 (495) 780-50-15; chsk@chsk.ru, TsybinaER@chsk.ru; www.chsk.ru</v>
          </cell>
          <cell r="H711" t="str">
            <v>7707050464</v>
          </cell>
          <cell r="I711" t="str">
            <v>1027739428221</v>
          </cell>
          <cell r="J711" t="str">
            <v>СЛ № 2708</v>
          </cell>
          <cell r="K711" t="str">
            <v>24.11.2015</v>
          </cell>
          <cell r="L711" t="str">
            <v>Действующая</v>
          </cell>
          <cell r="M711" t="str">
            <v>добровольное личное страхование, за исключением добровольного страхования жизни</v>
          </cell>
          <cell r="N711" t="str">
            <v>страхование от несчастных случаев и болезней</v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>медицинское страхование</v>
          </cell>
        </row>
        <row r="713"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>СИ № 2708</v>
          </cell>
          <cell r="K713" t="str">
            <v>24.11.2015</v>
          </cell>
          <cell r="L713" t="str">
            <v>Действующая</v>
          </cell>
          <cell r="M713" t="str">
            <v>добровольное имущественное страхование</v>
          </cell>
          <cell r="N713" t="str">
            <v>страхование средств наземного транспорта (за исключением средств железнодорожного транспорта)</v>
          </cell>
        </row>
        <row r="714"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>страхование средств железнодорожного транспорта</v>
          </cell>
        </row>
        <row r="715"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>страхование средств воздушного транспорта</v>
          </cell>
        </row>
        <row r="716"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>страхование средств водного транспорта</v>
          </cell>
        </row>
        <row r="717"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>страхование грузов</v>
          </cell>
        </row>
        <row r="718"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719"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720"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>страхование имущества граждан, за исключением транспортных средств</v>
          </cell>
        </row>
        <row r="721"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>страхование гражданской ответственности владельцев автотранспортных средств</v>
          </cell>
        </row>
        <row r="722"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>страхование гражданской ответственности владельцев средств воздушного транспорта</v>
          </cell>
        </row>
        <row r="723"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>страхование гражданской ответственности владельцев средств водного транспорта</v>
          </cell>
        </row>
        <row r="724"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 t="str">
            <v>страхование гражданской ответственности владельцев средств железнодорожного транспорта</v>
          </cell>
        </row>
        <row r="725"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 t="str">
            <v>страхование гражданской ответственности организаций, эксплуатирующих опасные объекты</v>
          </cell>
        </row>
        <row r="726"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 t="str">
            <v>страхование гражданской ответственности за причинение вреда вследствие недостатков товаров, работ, услуг</v>
          </cell>
        </row>
        <row r="727"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 t="str">
            <v>страхование гражданской ответственности за причинение вреда третьим лицам</v>
          </cell>
        </row>
        <row r="728"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729"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>страхование предпринимательских рисков</v>
          </cell>
        </row>
        <row r="730"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  <cell r="N730" t="str">
            <v>страхование финансовых рисков</v>
          </cell>
        </row>
        <row r="731"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>ОС № 2708 - 02</v>
          </cell>
          <cell r="K731" t="str">
            <v>10.08.2016</v>
          </cell>
          <cell r="L731" t="str">
            <v>Действующая</v>
          </cell>
          <cell r="M731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731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сотрудников учреждений и органов уголовно-исполнительной системы, сотрудников войск национальной гвардии Российской Федерации</v>
          </cell>
        </row>
        <row r="732"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>ОС № 2708 - 04</v>
          </cell>
          <cell r="K732" t="str">
            <v>24.11.2015</v>
          </cell>
          <cell r="L732" t="str">
            <v>Действующая</v>
          </cell>
          <cell r="M732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732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733"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>ОС № 2708 - 05</v>
          </cell>
          <cell r="K733" t="str">
            <v>24.11.2015</v>
          </cell>
          <cell r="L733" t="str">
            <v>Действующая</v>
          </cell>
          <cell r="M733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733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734"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>ПС № 2708</v>
          </cell>
          <cell r="K734" t="str">
            <v>24.11.2015</v>
          </cell>
          <cell r="L734" t="str">
            <v>Действующая</v>
          </cell>
          <cell r="M734" t="str">
            <v>перестрахование</v>
          </cell>
          <cell r="N734" t="str">
            <v/>
          </cell>
        </row>
        <row r="735">
          <cell r="D735" t="str">
            <v>Общество с ограниченной ответственностью  "Страховая компания "Мегарусс-Д"</v>
          </cell>
          <cell r="E735" t="str">
            <v xml:space="preserve">107031, г. Москва,   Рождественский бульвар, д. 14, стр. 2 </v>
          </cell>
          <cell r="F735" t="str">
            <v/>
          </cell>
          <cell r="G735" t="str">
            <v>тел: 8 (495) 967-92-12; факс: 8 (495) 967-92-12; info@megarussd.com; www.megarussd.com</v>
          </cell>
          <cell r="H735" t="str">
            <v>7702848563</v>
          </cell>
          <cell r="I735" t="str">
            <v>5147746330287</v>
          </cell>
          <cell r="J735" t="str">
            <v>СЛ № 2877</v>
          </cell>
          <cell r="K735" t="str">
            <v>14.04.2015</v>
          </cell>
          <cell r="L735" t="str">
            <v>Действующая</v>
          </cell>
          <cell r="M735" t="str">
            <v>добровольное личное страхование, за исключением добровольного страхования жизни</v>
          </cell>
          <cell r="N735" t="str">
            <v>страхование от несчастных случаев и болезней</v>
          </cell>
        </row>
        <row r="736"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медицинское страхование</v>
          </cell>
        </row>
        <row r="737"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>СИ № 2877</v>
          </cell>
          <cell r="K737" t="str">
            <v>14.04.2015</v>
          </cell>
          <cell r="L737" t="str">
            <v>Действующая</v>
          </cell>
          <cell r="M737" t="str">
            <v>добровольное имущественное страхование</v>
          </cell>
          <cell r="N737" t="str">
            <v>страхование средств наземного транспорта (за исключением средств железнодорожного транспорта)</v>
          </cell>
        </row>
        <row r="738"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  <cell r="N738" t="str">
            <v>страхование средств железнодорожного транспорта</v>
          </cell>
        </row>
        <row r="739"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>страхование средств воздушного транспорта</v>
          </cell>
        </row>
        <row r="740"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>страхование средств водного транспорта</v>
          </cell>
        </row>
        <row r="741"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 t="str">
            <v>страхование грузов</v>
          </cell>
        </row>
        <row r="742"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743"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744"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>страхование имущества граждан, за исключением транспортных средств</v>
          </cell>
        </row>
        <row r="745"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>страхование гражданской ответственности владельцев автотранспортных средств</v>
          </cell>
        </row>
        <row r="746"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  <cell r="N746" t="str">
            <v>страхование гражданской ответственности владельцев средств воздушного транспорта</v>
          </cell>
        </row>
        <row r="747"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  <cell r="N747" t="str">
            <v>страхование гражданской ответственности владельцев средств водного транспорта</v>
          </cell>
        </row>
        <row r="748"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  <cell r="N748" t="str">
            <v>страхование гражданской ответственности организаций, эксплуатирующих опасные объекты</v>
          </cell>
        </row>
        <row r="749"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  <cell r="N749" t="str">
            <v>страхование гражданской ответственности за причинение вреда вследствие недостатков товаров, работ, услуг</v>
          </cell>
        </row>
        <row r="750"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  <cell r="N750" t="str">
            <v>страхование гражданской ответственности за причинение вреда третьим лицам</v>
          </cell>
        </row>
        <row r="751"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  <cell r="N75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752"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  <cell r="N752" t="str">
            <v>страхование предпринимательских рисков</v>
          </cell>
        </row>
        <row r="753"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  <cell r="N753" t="str">
            <v>страхование финансовых рисков</v>
          </cell>
        </row>
        <row r="754"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>ОС № 2877 - 02</v>
          </cell>
          <cell r="K754" t="str">
            <v>14.04.2015</v>
          </cell>
          <cell r="L754" t="str">
            <v>Действующая</v>
          </cell>
          <cell r="M754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  <cell r="N754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</row>
        <row r="755"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>ОС № 2877 - 03</v>
          </cell>
          <cell r="K755" t="str">
            <v>14.04.2015</v>
          </cell>
          <cell r="L755" t="str">
            <v>Действующая</v>
          </cell>
          <cell r="M755" t="str">
            <v>обязательное страхование гражданской ответственности владельцев транспортных средств</v>
          </cell>
          <cell r="N755" t="str">
            <v>обязательное страхование гражданской ответственности владельцев транспортных средств</v>
          </cell>
        </row>
        <row r="756"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>ПС № 2877</v>
          </cell>
          <cell r="K756" t="str">
            <v>14.04.2015</v>
          </cell>
          <cell r="L756" t="str">
            <v>Действующая</v>
          </cell>
          <cell r="M756" t="str">
            <v>перестрахование</v>
          </cell>
          <cell r="N756" t="str">
            <v/>
          </cell>
        </row>
        <row r="757">
          <cell r="D757" t="str">
            <v>Общество с ограниченной ответственностью ВТБ Медицинское страхование</v>
          </cell>
          <cell r="E757" t="str">
            <v xml:space="preserve">Российская Федерация, город Москва </v>
          </cell>
          <cell r="F757" t="str">
            <v/>
          </cell>
          <cell r="G757" t="str">
            <v>тел: 8(495) 644-44-04, 8-800-100-800-5; факс: 8(495) 688-78-81; vtbms@vtbms.ru; www.vtbms.ru</v>
          </cell>
          <cell r="H757" t="str">
            <v>9723030797</v>
          </cell>
          <cell r="I757" t="str">
            <v>1177746612581</v>
          </cell>
          <cell r="J757" t="str">
            <v>СЛ № 2890</v>
          </cell>
          <cell r="K757" t="str">
            <v>14.09.2017</v>
          </cell>
          <cell r="L757" t="str">
            <v>Действующая</v>
          </cell>
          <cell r="M757" t="str">
            <v>добровольное личное страхование, за исключением добровольного страхования жизни</v>
          </cell>
          <cell r="N757" t="str">
            <v>медицинское страхование</v>
          </cell>
        </row>
        <row r="758"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>ОС № 2890 - 01</v>
          </cell>
          <cell r="K758" t="str">
            <v>14.09.2017</v>
          </cell>
          <cell r="L758" t="str">
            <v>Действующая</v>
          </cell>
          <cell r="M758" t="str">
            <v>обязательное медицинское страхование</v>
          </cell>
          <cell r="N758" t="str">
            <v>обязательное медицинское страхование</v>
          </cell>
        </row>
        <row r="759">
          <cell r="D759" t="str">
            <v>Акционерное общество "Страховая компания "РСХБ-Страхование"</v>
          </cell>
          <cell r="E759" t="str">
            <v>Российская Федерация, г. Москва</v>
          </cell>
          <cell r="F759" t="str">
            <v/>
          </cell>
          <cell r="G759" t="str">
            <v>тел: 8 (495) 213-09-15; факс: 8 (495) 213-09-15; info@rshbins.ru; www.rshbins.ru</v>
          </cell>
          <cell r="H759" t="str">
            <v>3328409738</v>
          </cell>
          <cell r="I759" t="str">
            <v>1023301463503</v>
          </cell>
          <cell r="J759" t="str">
            <v>СЛ № 2947</v>
          </cell>
          <cell r="K759" t="str">
            <v>23.10.2017</v>
          </cell>
          <cell r="L759" t="str">
            <v>Действующая</v>
          </cell>
          <cell r="M759" t="str">
            <v>добровольное личное страхование, за исключением добровольного страхования жизни</v>
          </cell>
          <cell r="N759" t="str">
            <v>страхование от несчастных случаев и болезней</v>
          </cell>
        </row>
        <row r="760"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  <cell r="N760" t="str">
            <v>медицинское страхование</v>
          </cell>
        </row>
        <row r="761"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>СИ № 2947</v>
          </cell>
          <cell r="K761" t="str">
            <v>23.10.2017</v>
          </cell>
          <cell r="L761" t="str">
            <v>Действующая</v>
          </cell>
          <cell r="M761" t="str">
            <v>добровольное имущественное страхование</v>
          </cell>
          <cell r="N761" t="str">
            <v>страхование средств наземного транспорта (за исключением средств железнодорожного транспорта)</v>
          </cell>
        </row>
        <row r="762"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  <cell r="N762" t="str">
            <v>страхование средств железнодорожного транспорта</v>
          </cell>
        </row>
        <row r="763"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страхование средств воздушного транспорта</v>
          </cell>
        </row>
        <row r="764"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страхование средств водного транспорта</v>
          </cell>
        </row>
        <row r="765"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>страхование грузов</v>
          </cell>
        </row>
        <row r="766"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  <cell r="N766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767"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768"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  <cell r="N768" t="str">
            <v>страхование имущества граждан, за исключением транспортных средств</v>
          </cell>
        </row>
        <row r="769"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>страхование гражданской ответственности владельцев автотранспортных средств</v>
          </cell>
        </row>
        <row r="770"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>страхование гражданской ответственности владельцев средств воздушного транспорта</v>
          </cell>
        </row>
        <row r="771"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>страхование гражданской ответственности владельцев средств водного транспорта</v>
          </cell>
        </row>
        <row r="772"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  <cell r="N772" t="str">
            <v>страхование гражданской ответственности владельцев средств железнодорожного транспорта</v>
          </cell>
        </row>
        <row r="773"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  <cell r="N773" t="str">
            <v>страхование гражданской ответственности организаций, эксплуатирующих опасные объекты</v>
          </cell>
        </row>
        <row r="774"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  <cell r="N774" t="str">
            <v>страхование гражданской ответственности за причинение вреда вследствие недостатков товаров, работ, услуг</v>
          </cell>
        </row>
        <row r="775"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  <cell r="N775" t="str">
            <v>страхование гражданской ответственности за причинение вреда третьим лицам</v>
          </cell>
        </row>
        <row r="776"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  <cell r="N776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777"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  <cell r="N777" t="str">
            <v>страхование предпринимательских рисков</v>
          </cell>
        </row>
        <row r="778"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>страхование финансовых рисков</v>
          </cell>
        </row>
        <row r="779"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>ОС № 2947 - 02</v>
          </cell>
          <cell r="K779" t="str">
            <v>23.10.2017</v>
          </cell>
          <cell r="L779" t="str">
            <v>Действующая</v>
          </cell>
          <cell r="M779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779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сотрудников учреждений и органов уголовно-исполнительной системы, сотрудников войск национальной гвардии Российской Федерации</v>
          </cell>
        </row>
        <row r="780"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>ОС № 2947 - 04</v>
          </cell>
          <cell r="K780" t="str">
            <v>23.10.2017</v>
          </cell>
          <cell r="L780" t="str">
            <v>Действующая</v>
          </cell>
          <cell r="M780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780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781"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>ОС № 2947 - 05</v>
          </cell>
          <cell r="K781" t="str">
            <v>23.10.2017</v>
          </cell>
          <cell r="L781" t="str">
            <v>Действующая</v>
          </cell>
          <cell r="M781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781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782"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>ПС № 2947</v>
          </cell>
          <cell r="K782" t="str">
            <v>23.10.2017</v>
          </cell>
          <cell r="L782" t="str">
            <v>Действующая</v>
          </cell>
          <cell r="M782" t="str">
            <v>перестрахование</v>
          </cell>
          <cell r="N782" t="str">
            <v/>
          </cell>
        </row>
        <row r="783">
          <cell r="D783" t="str">
            <v>Акционерное общество "Боровицкое страховое общество"</v>
          </cell>
          <cell r="E783" t="str">
            <v xml:space="preserve">101000,  Российская Федерация, г. Москва, Покровский бульвар, дом 4/17, строение 3 </v>
          </cell>
          <cell r="F783" t="str">
            <v/>
          </cell>
          <cell r="G783" t="str">
            <v>тел: 8 (495) 540-51-10 (единый многоканальный  номер); info@bsoinsur.ru; www.bsoinsur.ru</v>
          </cell>
          <cell r="H783" t="str">
            <v>7714034590</v>
          </cell>
          <cell r="I783" t="str">
            <v>1027700533145</v>
          </cell>
          <cell r="J783" t="str">
            <v>СЛ № 3064</v>
          </cell>
          <cell r="K783" t="str">
            <v>30.10.2015</v>
          </cell>
          <cell r="L783" t="str">
            <v>Действующая</v>
          </cell>
          <cell r="M783" t="str">
            <v>добровольное личное страхование, за исключением добровольного страхования жизни</v>
          </cell>
          <cell r="N783" t="str">
            <v>страхование от несчастных случаев и болезней</v>
          </cell>
        </row>
        <row r="784"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>медицинское страхование</v>
          </cell>
        </row>
        <row r="785"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>СИ № 3064</v>
          </cell>
          <cell r="K785" t="str">
            <v>30.10.2015</v>
          </cell>
          <cell r="L785" t="str">
            <v>Действующая</v>
          </cell>
          <cell r="M785" t="str">
            <v>добровольное имущественное страхование</v>
          </cell>
          <cell r="N785" t="str">
            <v>страхование средств наземного транспорта (за исключением средств железнодорожного транспорта)</v>
          </cell>
        </row>
        <row r="786"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  <cell r="N786" t="str">
            <v>страхование средств железнодорожного транспорта</v>
          </cell>
        </row>
        <row r="787"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  <cell r="N787" t="str">
            <v>страхование средств воздушного транспорта</v>
          </cell>
        </row>
        <row r="788"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  <cell r="N788" t="str">
            <v>страхование средств водного транспорта</v>
          </cell>
        </row>
        <row r="789"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  <cell r="N789" t="str">
            <v>страхование грузов</v>
          </cell>
        </row>
        <row r="790"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  <cell r="N790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791"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  <cell r="N791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792"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>страхование имущества граждан, за исключением транспортных средств</v>
          </cell>
        </row>
        <row r="793"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  <cell r="N793" t="str">
            <v>страхование гражданской ответственности владельцев автотранспортных средств</v>
          </cell>
        </row>
        <row r="794"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>страхование гражданской ответственности организаций, эксплуатирующих опасные объекты</v>
          </cell>
        </row>
        <row r="795"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  <cell r="N795" t="str">
            <v>страхование гражданской ответственности за причинение вреда вследствие недостатков товаров, работ, услуг</v>
          </cell>
        </row>
        <row r="796"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  <cell r="N796" t="str">
            <v>страхование гражданской ответственности за причинение вреда третьим лицам</v>
          </cell>
        </row>
        <row r="797"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  <cell r="N797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798"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  <cell r="N798" t="str">
            <v>страхование предпринимательских рисков</v>
          </cell>
        </row>
        <row r="799"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>страхование финансовых рисков</v>
          </cell>
        </row>
        <row r="800"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>ОС № 3064 - 03</v>
          </cell>
          <cell r="K800" t="str">
            <v>30.10.2015</v>
          </cell>
          <cell r="L800" t="str">
            <v>Действующая</v>
          </cell>
          <cell r="M800" t="str">
            <v>обязательное страхование гражданской ответственности владельцев транспортных средств</v>
          </cell>
          <cell r="N800" t="str">
            <v>обязательное страхование гражданской ответственности владельцев транспортных средств</v>
          </cell>
        </row>
        <row r="801">
          <cell r="D801" t="str">
            <v>Общество с ограниченной ответственностью "Международная страховая компания "АйАйСи"</v>
          </cell>
          <cell r="E801" t="str">
            <v xml:space="preserve">Российская Федерация, г. Москва </v>
          </cell>
          <cell r="F801" t="str">
            <v/>
          </cell>
          <cell r="G801" t="str">
            <v>тел: 8 (495) 105-90-36; факс: 8 (495) 105-90-36; info@ii-company.ru; http://ii-company.ru/</v>
          </cell>
          <cell r="H801" t="str">
            <v>4207046506</v>
          </cell>
          <cell r="I801" t="str">
            <v>1030800756568</v>
          </cell>
          <cell r="J801" t="str">
            <v>СЛ № 3128</v>
          </cell>
          <cell r="K801" t="str">
            <v>29.01.2018</v>
          </cell>
          <cell r="L801" t="str">
            <v>Действующая</v>
          </cell>
          <cell r="M801" t="str">
            <v>добровольное личное страхование, за исключением добровольного страхования жизни</v>
          </cell>
          <cell r="N801" t="str">
            <v>страхование от несчастных случаев и болезней</v>
          </cell>
        </row>
        <row r="802"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  <cell r="N802" t="str">
            <v>медицинское страхование</v>
          </cell>
        </row>
        <row r="803"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>СИ № 3128</v>
          </cell>
          <cell r="K803" t="str">
            <v>29.01.2018</v>
          </cell>
          <cell r="L803" t="str">
            <v>Действующая</v>
          </cell>
          <cell r="M803" t="str">
            <v>добровольное имущественное страхование</v>
          </cell>
          <cell r="N803" t="str">
            <v>страхование средств наземного транспорта (за исключением средств железнодорожного транспорта)</v>
          </cell>
        </row>
        <row r="804"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  <cell r="N804" t="str">
            <v>страхование грузов</v>
          </cell>
        </row>
        <row r="805"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806"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  <cell r="N806" t="str">
            <v>страхование имущества граждан, за исключением транспортных средств</v>
          </cell>
        </row>
        <row r="807"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  <cell r="N807" t="str">
            <v>страхование гражданской ответственности за причинение вреда вследствие недостатков товаров, работ, услуг</v>
          </cell>
        </row>
        <row r="808"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  <cell r="N808" t="str">
            <v>страхование гражданской ответственности за причинение вреда третьим лицам</v>
          </cell>
        </row>
        <row r="809"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>страхование предпринимательских рисков</v>
          </cell>
        </row>
        <row r="810">
          <cell r="D810" t="str">
            <v>Общество с ограниченной ответственностью "СТРАХОВАЯ КОМПАНИЯ "АРСЕНАЛЪ"</v>
          </cell>
          <cell r="E810" t="str">
            <v>Российская Федерация, город Москва</v>
          </cell>
          <cell r="F810" t="str">
            <v/>
          </cell>
          <cell r="G810" t="str">
            <v>тел: 8 (499) 277-79-79, 8 (800) 707-07-79; факс: 8 (499) 951-30-23; info@arsenalins.ru; www.arsenalins.ru</v>
          </cell>
          <cell r="H810" t="str">
            <v>7705512995</v>
          </cell>
          <cell r="I810" t="str">
            <v>1047705003895</v>
          </cell>
          <cell r="J810" t="str">
            <v>СЛ № 3193</v>
          </cell>
          <cell r="K810" t="str">
            <v>25.09.2017</v>
          </cell>
          <cell r="L810" t="str">
            <v>Действующая</v>
          </cell>
          <cell r="M810" t="str">
            <v>добровольное личное страхование, за исключением добровольного страхования жизни</v>
          </cell>
          <cell r="N810" t="str">
            <v>страхование от несчастных случаев и болезней</v>
          </cell>
        </row>
        <row r="811"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  <cell r="N811" t="str">
            <v>медицинское страхование</v>
          </cell>
        </row>
        <row r="812"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>СИ № 3193</v>
          </cell>
          <cell r="K812" t="str">
            <v>25.09.2017</v>
          </cell>
          <cell r="L812" t="str">
            <v>Действующая</v>
          </cell>
          <cell r="M812" t="str">
            <v>добровольное имущественное страхование</v>
          </cell>
          <cell r="N812" t="str">
            <v>страхование средств наземного транспорта (за исключением средств железнодорожного транспорта)</v>
          </cell>
        </row>
        <row r="813"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  <cell r="N813" t="str">
            <v>страхование средств железнодорожного транспорта</v>
          </cell>
        </row>
        <row r="814"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>страхование средств воздушного транспорта</v>
          </cell>
        </row>
        <row r="815"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  <cell r="N815" t="str">
            <v>страхование средств водного транспорта</v>
          </cell>
        </row>
        <row r="816"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страхование грузов</v>
          </cell>
        </row>
        <row r="817"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818"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страхование имущества граждан, за исключением транспортных средств</v>
          </cell>
        </row>
        <row r="819"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>страхование гражданской ответственности владельцев автотранспортных средств</v>
          </cell>
        </row>
        <row r="820"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>страхование гражданской ответственности владельцев средств воздушного транспорта</v>
          </cell>
        </row>
        <row r="821"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>страхование гражданской ответственности владельцев средств водного транспорта</v>
          </cell>
        </row>
        <row r="822"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  <cell r="N822" t="str">
            <v>страхование гражданской ответственности владельцев средств железнодорожного транспорта</v>
          </cell>
        </row>
        <row r="823"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>страхование гражданской ответственности организаций, эксплуатирующих опасные объекты</v>
          </cell>
        </row>
        <row r="824"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>страхование гражданской ответственности за причинение вреда вследствие недостатков товаров, работ, услуг</v>
          </cell>
        </row>
        <row r="825"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  <cell r="N825" t="str">
            <v>страхование гражданской ответственности за причинение вреда третьим лицам</v>
          </cell>
        </row>
        <row r="826"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  <cell r="N826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827"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  <cell r="N827" t="str">
            <v>страхование предпринимательских рисков</v>
          </cell>
        </row>
        <row r="828"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>страхование финансовых рисков</v>
          </cell>
        </row>
        <row r="829"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>ОС № 3193 - 02</v>
          </cell>
          <cell r="K829" t="str">
            <v>25.09.2017</v>
          </cell>
          <cell r="L829" t="str">
            <v>Действующая</v>
          </cell>
          <cell r="M829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829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сотрудников учреждений и органов уголовно-исполнительной системы, сотрудников войск национальной гвардии Российской Федерации</v>
          </cell>
        </row>
        <row r="830"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>ПС № 3193</v>
          </cell>
          <cell r="K830" t="str">
            <v>25.09.2017</v>
          </cell>
          <cell r="L830" t="str">
            <v>Действующая</v>
          </cell>
          <cell r="M830" t="str">
            <v>перестрахование</v>
          </cell>
          <cell r="N830" t="str">
            <v/>
          </cell>
        </row>
        <row r="831">
          <cell r="D831" t="str">
            <v>Общество с ограниченной ответственностью "Страховая компания ИНТЕРИ"</v>
          </cell>
          <cell r="E831" t="str">
            <v>Российская Федерация, г. Москва</v>
          </cell>
          <cell r="F831" t="str">
            <v/>
          </cell>
          <cell r="G831" t="str">
            <v>тел: 8 (495) 786-80-81 доб. 6218, 6214, 6207; факс: 8 (495) 786 80 89; ins-company@interi-sk.ru; http://interi-sk.ru/</v>
          </cell>
          <cell r="H831" t="str">
            <v>1655034323</v>
          </cell>
          <cell r="I831" t="str">
            <v>1021602849443</v>
          </cell>
          <cell r="J831" t="str">
            <v>СЛ № 3225</v>
          </cell>
          <cell r="K831" t="str">
            <v>10.04.2018</v>
          </cell>
          <cell r="L831" t="str">
            <v>Действующая</v>
          </cell>
          <cell r="M831" t="str">
            <v>добровольное личное страхование, за исключением добровольного страхования жизни</v>
          </cell>
          <cell r="N831" t="str">
            <v>страхование от несчастных случаев и болезней</v>
          </cell>
        </row>
        <row r="832"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  <cell r="N832" t="str">
            <v>медицинское страхование</v>
          </cell>
        </row>
        <row r="833"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>СИ № 3225</v>
          </cell>
          <cell r="K833" t="str">
            <v>10.04.2018</v>
          </cell>
          <cell r="L833" t="str">
            <v>Действующая</v>
          </cell>
          <cell r="M833" t="str">
            <v>добровольное имущественное страхование</v>
          </cell>
          <cell r="N833" t="str">
            <v>страхование средств наземного транспорта (за исключением средств железнодорожного транспорта)</v>
          </cell>
        </row>
        <row r="834"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>страхование грузов</v>
          </cell>
        </row>
        <row r="835"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  <cell r="N83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836"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  <cell r="N836" t="str">
            <v>страхование имущества граждан, за исключением транспортных средств</v>
          </cell>
        </row>
        <row r="837"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  <cell r="N837" t="str">
            <v>страхование гражданской ответственности владельцев автотранспортных средств</v>
          </cell>
        </row>
        <row r="838">
          <cell r="D838" t="str">
            <v>Акционерное общество  "Страховая компания "СОГАЗ-Мед"</v>
          </cell>
          <cell r="E838" t="str">
            <v xml:space="preserve">107045, город Москва, переулок Уланский, дом 26 </v>
          </cell>
          <cell r="F838" t="str">
            <v/>
          </cell>
          <cell r="G838" t="str">
            <v>тел: 8 (495) 225-23-10; факс: 8 (495) 225-23-11; toe@sogaz-med.ru; Sogaz-med.ru</v>
          </cell>
          <cell r="H838" t="str">
            <v>7728170427</v>
          </cell>
          <cell r="I838" t="str">
            <v>1027739008440</v>
          </cell>
          <cell r="J838" t="str">
            <v>СЛ № 3230</v>
          </cell>
          <cell r="K838" t="str">
            <v>28.02.2019</v>
          </cell>
          <cell r="L838" t="str">
            <v>Действующая</v>
          </cell>
          <cell r="M838" t="str">
            <v>добровольное личное страхование, за исключением добровольного страхования жизни</v>
          </cell>
          <cell r="N838" t="str">
            <v>медицинское страхование</v>
          </cell>
        </row>
        <row r="839"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>ОС № 3230 - 01</v>
          </cell>
          <cell r="K839" t="str">
            <v>28.02.2019</v>
          </cell>
          <cell r="L839" t="str">
            <v>Действующая</v>
          </cell>
          <cell r="M839" t="str">
            <v>обязательное медицинское страхование</v>
          </cell>
          <cell r="N839" t="str">
            <v>обязательное медицинское страхование</v>
          </cell>
        </row>
        <row r="840">
          <cell r="D840" t="str">
            <v>Акционерное общество "Страховая компания  МетЛайф"</v>
          </cell>
          <cell r="E840" t="str">
            <v xml:space="preserve">Российская Федерация, 127015, г. Москва, ул. Бутырская, д. 76, строение 1 </v>
          </cell>
          <cell r="F840" t="str">
            <v/>
          </cell>
          <cell r="G840" t="str">
            <v>тел: 8 (495) 937-59-95; факс: 8 (495) 937-59-99; feedback@metlife.ru; www.metlife.ru</v>
          </cell>
          <cell r="H840" t="str">
            <v>7730058711</v>
          </cell>
          <cell r="I840" t="str">
            <v>1027739059754</v>
          </cell>
          <cell r="J840" t="str">
            <v>СЖ № 3256</v>
          </cell>
          <cell r="K840" t="str">
            <v>22.10.2015</v>
          </cell>
          <cell r="L840" t="str">
            <v>Действующая</v>
          </cell>
          <cell r="M840" t="str">
            <v>добровольное страхование жизни</v>
          </cell>
          <cell r="N840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841"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  <cell r="N841" t="str">
            <v>пенсионное страхование</v>
          </cell>
        </row>
        <row r="842"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  <cell r="N842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843"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>СЛ № 3256</v>
          </cell>
          <cell r="K843" t="str">
            <v>22.10.2015</v>
          </cell>
          <cell r="L843" t="str">
            <v>Действующая</v>
          </cell>
          <cell r="M843" t="str">
            <v>добровольное личное страхование, за исключением добровольного страхования жизни</v>
          </cell>
          <cell r="N843" t="str">
            <v>страхование от несчастных случаев и болезней</v>
          </cell>
        </row>
        <row r="844"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>медицинское страхование</v>
          </cell>
        </row>
        <row r="845"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>ПС № 3256</v>
          </cell>
          <cell r="K845" t="str">
            <v>22.10.2015</v>
          </cell>
          <cell r="L845" t="str">
            <v>Действующая</v>
          </cell>
          <cell r="M845" t="str">
            <v>перестрахование</v>
          </cell>
          <cell r="N845" t="str">
            <v/>
          </cell>
        </row>
        <row r="846">
          <cell r="D846" t="str">
            <v>Общество с ограниченной ответственностью Страховая компания "Паритет-СК"</v>
          </cell>
          <cell r="E846" t="str">
            <v xml:space="preserve">Российская Федерация, 117152,  г. Москва, Загородное шоссе, д. 6 к. 5 </v>
          </cell>
          <cell r="F846" t="str">
            <v/>
          </cell>
          <cell r="G846" t="str">
            <v>тел: 8 (495) 958-23-80; факс: 8 (495) 958-23-80, (495) 958-23-80; info@paritet-sk.ru; www.paritet-sk.ru</v>
          </cell>
          <cell r="H846" t="str">
            <v>7705233021</v>
          </cell>
          <cell r="I846" t="str">
            <v>1037739298442</v>
          </cell>
          <cell r="J846" t="str">
            <v>СЛ № 3268</v>
          </cell>
          <cell r="K846" t="str">
            <v>07.05.2015</v>
          </cell>
          <cell r="L846" t="str">
            <v>Действующая</v>
          </cell>
          <cell r="M846" t="str">
            <v>добровольное личное страхование, за исключением добровольного страхования жизни</v>
          </cell>
          <cell r="N846" t="str">
            <v>страхование от несчастных случаев и болезней</v>
          </cell>
        </row>
        <row r="847"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  <cell r="N847" t="str">
            <v>медицинское страхование</v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>СИ № 3268</v>
          </cell>
          <cell r="K848" t="str">
            <v>07.05.2015</v>
          </cell>
          <cell r="L848" t="str">
            <v>Действующая</v>
          </cell>
          <cell r="M848" t="str">
            <v>добровольное имущественное страхование</v>
          </cell>
          <cell r="N848" t="str">
            <v>страхование средств наземного транспорта (за исключением средств железнодорожного транспорта)</v>
          </cell>
        </row>
        <row r="849"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>страхование средств железнодорожного транспорта</v>
          </cell>
        </row>
        <row r="850"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  <cell r="N850" t="str">
            <v>страхование средств воздушного транспорта</v>
          </cell>
        </row>
        <row r="851"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>страхование средств водного транспорта</v>
          </cell>
        </row>
        <row r="852"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  <cell r="N852" t="str">
            <v>страхование грузов</v>
          </cell>
        </row>
        <row r="853"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854"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>страхование имущества граждан, за исключением транспортных средств</v>
          </cell>
        </row>
        <row r="855"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  <cell r="N855" t="str">
            <v>страхование гражданской ответственности владельцев автотранспортных средств</v>
          </cell>
        </row>
        <row r="856"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 t="str">
            <v>страхование гражданской ответственности владельцев средств воздушного транспорта</v>
          </cell>
        </row>
        <row r="857"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  <cell r="N857" t="str">
            <v>страхование гражданской ответственности владельцев средств водного транспорта</v>
          </cell>
        </row>
        <row r="858"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  <cell r="N858" t="str">
            <v>страхование гражданской ответственности организаций, эксплуатирующих опасные объекты</v>
          </cell>
        </row>
        <row r="859"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>страхование гражданской ответственности за причинение вреда вследствие недостатков товаров, работ, услуг</v>
          </cell>
        </row>
        <row r="860"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 t="str">
            <v>страхование гражданской ответственности за причинение вреда третьим лицам</v>
          </cell>
        </row>
        <row r="861"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>страхование предпринимательских рисков</v>
          </cell>
        </row>
        <row r="862"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>страхование финансовых рисков</v>
          </cell>
        </row>
        <row r="863"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>ОС № 3268 - 03</v>
          </cell>
          <cell r="K863" t="str">
            <v>07.05.2015</v>
          </cell>
          <cell r="L863" t="str">
            <v>Действующая</v>
          </cell>
          <cell r="M863" t="str">
            <v>обязательное страхование гражданской ответственности владельцев транспортных средств</v>
          </cell>
          <cell r="N863" t="str">
            <v>обязательное страхование гражданской ответственности владельцев транспортных средств</v>
          </cell>
        </row>
        <row r="864"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>ОС № 3268 - 04</v>
          </cell>
          <cell r="K864" t="str">
            <v>07.05.2015</v>
          </cell>
          <cell r="L864" t="str">
            <v>Действующая</v>
          </cell>
          <cell r="M864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864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865"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>ОС № 3268 - 05</v>
          </cell>
          <cell r="K865" t="str">
            <v>07.05.2015</v>
          </cell>
          <cell r="L865" t="str">
            <v>Действующая</v>
          </cell>
          <cell r="M865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865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>ПС № 3268</v>
          </cell>
          <cell r="K866" t="str">
            <v>07.05.2015</v>
          </cell>
          <cell r="L866" t="str">
            <v>Действующая</v>
          </cell>
          <cell r="M866" t="str">
            <v>перестрахование</v>
          </cell>
          <cell r="N866" t="str">
            <v/>
          </cell>
        </row>
        <row r="867">
          <cell r="D867" t="str">
            <v>Акционерное общество "Страховая Компания  "ПОЛИС-ГАРАНТ"</v>
          </cell>
          <cell r="E867" t="str">
            <v>119334, РФ, г. Москва, ул. Вавилова, дом 24, корп. 1, помещение XI</v>
          </cell>
          <cell r="F867" t="str">
            <v/>
          </cell>
          <cell r="G867" t="str">
            <v>тел: 8 (495) 989-80-10, 8 (495) 988-10-81; info@polis-garant.ru; polis-garant.ru</v>
          </cell>
          <cell r="H867" t="str">
            <v>7736203789</v>
          </cell>
          <cell r="I867" t="str">
            <v>1027739104580</v>
          </cell>
          <cell r="J867" t="str">
            <v>СЛ № 3390</v>
          </cell>
          <cell r="K867" t="str">
            <v>13.11.2017</v>
          </cell>
          <cell r="L867" t="str">
            <v>Действующая</v>
          </cell>
          <cell r="M867" t="str">
            <v>добровольное личное страхование, за исключением добровольного страхования жизни</v>
          </cell>
          <cell r="N867" t="str">
            <v>страхование от несчастных случаев и болезней</v>
          </cell>
        </row>
        <row r="868"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  <cell r="N868" t="str">
            <v>медицинское страхование</v>
          </cell>
        </row>
        <row r="869"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>СИ № 3390</v>
          </cell>
          <cell r="K869" t="str">
            <v>13.11.2017</v>
          </cell>
          <cell r="L869" t="str">
            <v>Действующая</v>
          </cell>
          <cell r="M869" t="str">
            <v>добровольное имущественное страхование</v>
          </cell>
          <cell r="N869" t="str">
            <v>страхование средств наземного транспорта (за исключением средств железнодорожного транспорта)</v>
          </cell>
        </row>
        <row r="870"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  <cell r="N870" t="str">
            <v>страхование средств железнодорожного транспорта</v>
          </cell>
        </row>
        <row r="871"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>страхование средств воздушного транспорта</v>
          </cell>
        </row>
        <row r="872"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  <cell r="N872" t="str">
            <v>страхование грузов</v>
          </cell>
        </row>
        <row r="873"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874"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  <cell r="N87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875"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  <cell r="N875" t="str">
            <v>страхование имущества граждан, за исключением транспортных средств</v>
          </cell>
        </row>
        <row r="876"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  <cell r="N876" t="str">
            <v>страхование гражданской ответственности владельцев автотранспортных средств</v>
          </cell>
        </row>
        <row r="877"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>страхование гражданской ответственности владельцев средств воздушного транспорта</v>
          </cell>
        </row>
        <row r="878"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>страхование гражданской ответственности организаций, эксплуатирующих опасные объекты</v>
          </cell>
        </row>
        <row r="879"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  <cell r="N879" t="str">
            <v>страхование гражданской ответственности за причинение вреда вследствие недостатков товаров, работ, услуг</v>
          </cell>
        </row>
        <row r="880"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  <cell r="N880" t="str">
            <v>страхование гражданской ответственности за причинение вреда третьим лицам</v>
          </cell>
        </row>
        <row r="881"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882"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  <cell r="N882" t="str">
            <v>страхование финансовых рисков</v>
          </cell>
        </row>
        <row r="883"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>ОС № 3390 - 03</v>
          </cell>
          <cell r="K883" t="str">
            <v>13.11.2017</v>
          </cell>
          <cell r="L883" t="str">
            <v>Действующая</v>
          </cell>
          <cell r="M883" t="str">
            <v>обязательное страхование гражданской ответственности владельцев транспортных средств</v>
          </cell>
          <cell r="N883" t="str">
            <v>обязательное страхование гражданской ответственности владельцев транспортных средств</v>
          </cell>
        </row>
        <row r="884">
          <cell r="D884" t="str">
            <v>Общество с ограниченной ответственностью Страховая компания "ВТБ Страхование"</v>
          </cell>
          <cell r="E884" t="str">
            <v>Российская Федерация, город Москва</v>
          </cell>
          <cell r="F884" t="str">
            <v/>
          </cell>
          <cell r="G884" t="str">
            <v>тел: 8 (495) 644-44-40; факс: 8 (495) 589-24-08; info@VTBins.ru; www.vtbins.ru</v>
          </cell>
          <cell r="H884" t="str">
            <v>7702263726</v>
          </cell>
          <cell r="I884" t="str">
            <v>1027700462514</v>
          </cell>
          <cell r="J884" t="str">
            <v>СЛ № 3398</v>
          </cell>
          <cell r="K884" t="str">
            <v>29.07.2019</v>
          </cell>
          <cell r="L884" t="str">
            <v>Действующая</v>
          </cell>
          <cell r="M884" t="str">
            <v>добровольное личное страхование, за исключением добровольного страхования жизни</v>
          </cell>
          <cell r="N884" t="str">
            <v>страхование от несчастных случаев и болезней</v>
          </cell>
        </row>
        <row r="885"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  <cell r="N885" t="str">
            <v>медицинское страхование</v>
          </cell>
        </row>
        <row r="886"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>СИ № 3398</v>
          </cell>
          <cell r="K886" t="str">
            <v>29.07.2019</v>
          </cell>
          <cell r="L886" t="str">
            <v>Действующая</v>
          </cell>
          <cell r="M886" t="str">
            <v>добровольное имущественное страхование</v>
          </cell>
          <cell r="N886" t="str">
            <v>страхование средств наземного транспорта (за исключением средств железнодорожного транспорта)</v>
          </cell>
        </row>
        <row r="887"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страхование средств железнодорожного транспорта</v>
          </cell>
        </row>
        <row r="888"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  <cell r="N888" t="str">
            <v>страхование средств воздушного транспорта</v>
          </cell>
        </row>
        <row r="889"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страхование средств водного транспорта</v>
          </cell>
        </row>
        <row r="890"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страхование грузов</v>
          </cell>
        </row>
        <row r="891"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892"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  <cell r="N89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893"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страхование имущества граждан, за исключением транспортных средств</v>
          </cell>
        </row>
        <row r="894"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страхование гражданской ответственности владельцев автотранспортных средств</v>
          </cell>
        </row>
        <row r="895"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  <cell r="N895" t="str">
            <v>страхование гражданской ответственности владельцев средств воздушного транспорта</v>
          </cell>
        </row>
        <row r="896"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  <cell r="N896" t="str">
            <v>страхование гражданской ответственности владельцев средств водного транспорта</v>
          </cell>
        </row>
        <row r="897"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>страхование гражданской ответственности владельцев средств железнодорожного транспорта</v>
          </cell>
        </row>
        <row r="898"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  <cell r="N898" t="str">
            <v>страхование гражданской ответственности организаций, эксплуатирующих опасные объекты</v>
          </cell>
        </row>
        <row r="899"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  <cell r="N899" t="str">
            <v>страхование гражданской ответственности за причинение вреда вследствие недостатков товаров, работ, услуг</v>
          </cell>
        </row>
        <row r="900"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  <cell r="N900" t="str">
            <v>страхование гражданской ответственности за причинение вреда третьим лицам</v>
          </cell>
        </row>
        <row r="901"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902"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  <cell r="N902" t="str">
            <v>страхование предпринимательских рисков</v>
          </cell>
        </row>
        <row r="903"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  <cell r="N903" t="str">
            <v>страхование финансовых рисков</v>
          </cell>
        </row>
        <row r="904"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>ОС № 3398 - 02</v>
          </cell>
          <cell r="K904" t="str">
            <v>29.07.2019</v>
          </cell>
          <cell r="L904" t="str">
            <v>Действующая</v>
          </cell>
          <cell r="M904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904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сотрудников учреждений и органов уголовно-исполнительной системы, сотрудников войск национальной гвардии Российской Федерации</v>
          </cell>
        </row>
        <row r="905"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>ОС № 3398 - 04</v>
          </cell>
          <cell r="K905" t="str">
            <v>29.07.2019</v>
          </cell>
          <cell r="L905" t="str">
            <v>Действующая</v>
          </cell>
          <cell r="M90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90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906"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>ОС № 3398 - 05</v>
          </cell>
          <cell r="K906" t="str">
            <v>29.07.2019</v>
          </cell>
          <cell r="L906" t="str">
            <v>Действующая</v>
          </cell>
          <cell r="M90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90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907"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>ПС № 3398</v>
          </cell>
          <cell r="K907" t="str">
            <v>29.07.2019</v>
          </cell>
          <cell r="L907" t="str">
            <v>Действующая</v>
          </cell>
          <cell r="M907" t="str">
            <v>перестрахование</v>
          </cell>
          <cell r="N907" t="str">
            <v/>
          </cell>
        </row>
        <row r="908">
          <cell r="D908" t="str">
            <v>Общество с ограниченной ответственностью "ПРОМИНСТРАХ"</v>
          </cell>
          <cell r="E908" t="str">
            <v>115114, г. Москва, 2-й Павелецкий проезд, д. 5, стр. 1, пом. V, ком. 4</v>
          </cell>
          <cell r="F908" t="str">
            <v/>
          </cell>
          <cell r="G908" t="str">
            <v>тел: 8 (495) 984-41-20, 8 (495) 221-05-50; факс: 8 (495) 221-05-50 доб. 1411; info@prominstrah.ru; www.prominstrah.ru</v>
          </cell>
          <cell r="H908" t="str">
            <v>7704216908</v>
          </cell>
          <cell r="I908" t="str">
            <v>1027700355935</v>
          </cell>
          <cell r="J908" t="str">
            <v>СЛ № 3438</v>
          </cell>
          <cell r="K908" t="str">
            <v>06.06.2019</v>
          </cell>
          <cell r="L908" t="str">
            <v>Действующая</v>
          </cell>
          <cell r="M908" t="str">
            <v>добровольное личное страхование, за исключением добровольного страхования жизни</v>
          </cell>
          <cell r="N908" t="str">
            <v>страхование от несчастных случаев и болезней</v>
          </cell>
        </row>
        <row r="909"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  <cell r="N909" t="str">
            <v>медицинское страхование</v>
          </cell>
        </row>
        <row r="910"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>СИ № 3438</v>
          </cell>
          <cell r="K910" t="str">
            <v>06.06.2019</v>
          </cell>
          <cell r="L910" t="str">
            <v>Действующая</v>
          </cell>
          <cell r="M910" t="str">
            <v>добровольное имущественное страхование</v>
          </cell>
          <cell r="N910" t="str">
            <v>страхование средств наземного транспорта (за исключением средств железнодорожного транспорта)</v>
          </cell>
        </row>
        <row r="911"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>страхование средств железнодорожного транспорта</v>
          </cell>
        </row>
        <row r="912"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>страхование средств воздушного транспорта</v>
          </cell>
        </row>
        <row r="913"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>страхование средств водного транспорта</v>
          </cell>
        </row>
        <row r="914"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>страхование грузов</v>
          </cell>
        </row>
        <row r="915"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916"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917"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>страхование имущества граждан, за исключением транспортных средств</v>
          </cell>
        </row>
        <row r="918"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>страхование гражданской ответственности владельцев автотранспортных средств</v>
          </cell>
        </row>
        <row r="919"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  <cell r="N919" t="str">
            <v>страхование гражданской ответственности владельцев средств воздушного транспорта</v>
          </cell>
        </row>
        <row r="920"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  <cell r="N920" t="str">
            <v>страхование гражданской ответственности владельцев средств водного транспорта</v>
          </cell>
        </row>
        <row r="921"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 t="str">
            <v>страхование гражданской ответственности владельцев средств железнодорожного транспорта</v>
          </cell>
        </row>
        <row r="922"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>страхование гражданской ответственности организаций, эксплуатирующих опасные объекты</v>
          </cell>
        </row>
        <row r="923"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  <cell r="N923" t="str">
            <v>страхование гражданской ответственности за причинение вреда вследствие недостатков товаров, работ, услуг</v>
          </cell>
        </row>
        <row r="924"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  <cell r="N924" t="str">
            <v>страхование гражданской ответственности за причинение вреда третьим лицам</v>
          </cell>
        </row>
        <row r="925"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  <cell r="N92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926"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  <cell r="N926" t="str">
            <v>страхование предпринимательских рисков</v>
          </cell>
        </row>
        <row r="927"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>страхование финансовых рисков</v>
          </cell>
        </row>
        <row r="928"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>ОС № 3438 - 03</v>
          </cell>
          <cell r="K928" t="str">
            <v>06.06.2019</v>
          </cell>
          <cell r="L928" t="str">
            <v>Действующая</v>
          </cell>
          <cell r="M928" t="str">
            <v>обязательное страхование гражданской ответственности владельцев транспортных средств</v>
          </cell>
          <cell r="N928" t="str">
            <v>обязательное страхование гражданской ответственности владельцев транспортных средств</v>
          </cell>
        </row>
        <row r="929"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>ОС № 3438 - 04</v>
          </cell>
          <cell r="K929" t="str">
            <v>06.06.2019</v>
          </cell>
          <cell r="L929" t="str">
            <v>Действующая</v>
          </cell>
          <cell r="M92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92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930"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>ОС № 3438 - 05</v>
          </cell>
          <cell r="K930" t="str">
            <v>06.06.2019</v>
          </cell>
          <cell r="L930" t="str">
            <v>Действующая</v>
          </cell>
          <cell r="M930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930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931"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>ПС № 3438</v>
          </cell>
          <cell r="K931" t="str">
            <v>06.06.2019</v>
          </cell>
          <cell r="L931" t="str">
            <v>Действующая</v>
          </cell>
          <cell r="M931" t="str">
            <v>перестрахование</v>
          </cell>
          <cell r="N931" t="str">
            <v/>
          </cell>
        </row>
        <row r="932">
          <cell r="D932" t="str">
            <v>Общество с ограниченной ответственностью "АльфаСтрахование-Жизнь"</v>
          </cell>
          <cell r="E932" t="str">
            <v>г. Москва</v>
          </cell>
          <cell r="F932" t="str">
            <v/>
          </cell>
          <cell r="G932" t="str">
            <v>тел: 8 (495) 788-09-99; факс: 8 (495) 785-08-88; www.aslife.ru</v>
          </cell>
          <cell r="H932" t="str">
            <v>7715228310</v>
          </cell>
          <cell r="I932" t="str">
            <v>1027739301050</v>
          </cell>
          <cell r="J932" t="str">
            <v>СЖ № 3447</v>
          </cell>
          <cell r="K932" t="str">
            <v>10.08.2018</v>
          </cell>
          <cell r="L932" t="str">
            <v>Действующая</v>
          </cell>
          <cell r="M932" t="str">
            <v>добровольное страхование жизни</v>
          </cell>
          <cell r="N932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933"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>пенсионное страхование</v>
          </cell>
        </row>
        <row r="934"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  <cell r="N934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935"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>СЛ № 3447</v>
          </cell>
          <cell r="K935" t="str">
            <v>10.08.2018</v>
          </cell>
          <cell r="L935" t="str">
            <v>Действующая</v>
          </cell>
          <cell r="M935" t="str">
            <v>добровольное личное страхование, за исключением добровольного страхования жизни</v>
          </cell>
          <cell r="N935" t="str">
            <v>страхование от несчастных случаев и болезней</v>
          </cell>
        </row>
        <row r="936"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  <cell r="N936" t="str">
            <v>медицинское страхование</v>
          </cell>
        </row>
        <row r="937">
          <cell r="D937" t="str">
            <v>Общество с ограниченной ответственностью "БИН Страхование"</v>
          </cell>
          <cell r="E937" t="str">
            <v>121552, Российская Федерация, город Москва,   ул. Островная, д. 4</v>
          </cell>
          <cell r="F937" t="str">
            <v/>
          </cell>
          <cell r="G937" t="str">
            <v>тел: 8 (495) 785-27-76; факс: 8 (495) 223-52-02; ins@binins.ru; www.binins.ru</v>
          </cell>
          <cell r="H937" t="str">
            <v>7717115093</v>
          </cell>
          <cell r="I937" t="str">
            <v>1027739013202</v>
          </cell>
          <cell r="J937" t="str">
            <v>СЛ № 3487</v>
          </cell>
          <cell r="K937" t="str">
            <v>02.11.2016</v>
          </cell>
          <cell r="L937" t="str">
            <v>Действующая</v>
          </cell>
          <cell r="M937" t="str">
            <v>добровольное личное страхование, за исключением добровольного страхования жизни</v>
          </cell>
          <cell r="N937" t="str">
            <v>страхование от несчастных случаев и болезней</v>
          </cell>
        </row>
        <row r="938"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  <cell r="N938" t="str">
            <v>медицинское страхование</v>
          </cell>
        </row>
        <row r="939"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>СИ № 3487</v>
          </cell>
          <cell r="K939" t="str">
            <v>02.11.2016</v>
          </cell>
          <cell r="L939" t="str">
            <v>Действующая</v>
          </cell>
          <cell r="M939" t="str">
            <v>добровольное имущественное страхование</v>
          </cell>
          <cell r="N939" t="str">
            <v>страхование средств наземного транспорта (за исключением средств железнодорожного транспорта)</v>
          </cell>
        </row>
        <row r="940"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  <cell r="N940" t="str">
            <v>страхование средств железнодорожного транспорта</v>
          </cell>
        </row>
        <row r="941"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>страхование средств воздушного транспорта</v>
          </cell>
        </row>
        <row r="942"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  <cell r="N942" t="str">
            <v>страхование средств водного транспорта</v>
          </cell>
        </row>
        <row r="943"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>страхование грузов</v>
          </cell>
        </row>
        <row r="944"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  <cell r="N944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945"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  <cell r="N94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946"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  <cell r="N946" t="str">
            <v>страхование имущества граждан, за исключением транспортных средств</v>
          </cell>
        </row>
        <row r="947"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>страхование гражданской ответственности владельцев автотранспортных средств</v>
          </cell>
        </row>
        <row r="948"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  <cell r="N948" t="str">
            <v>страхование гражданской ответственности владельцев средств воздушного транспорта</v>
          </cell>
        </row>
        <row r="949"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  <cell r="N949" t="str">
            <v>страхование гражданской ответственности организаций, эксплуатирующих опасные объекты</v>
          </cell>
        </row>
        <row r="950"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  <cell r="N950" t="str">
            <v>страхование гражданской ответственности за причинение вреда вследствие недостатков товаров, работ, услуг</v>
          </cell>
        </row>
        <row r="951"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>страхование гражданской ответственности за причинение вреда третьим лицам</v>
          </cell>
        </row>
        <row r="952"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  <cell r="N95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953"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>страхование предпринимательских рисков</v>
          </cell>
        </row>
        <row r="954"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  <cell r="N954" t="str">
            <v>страхование финансовых рисков</v>
          </cell>
        </row>
        <row r="955"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>ОС № 3487 - 04</v>
          </cell>
          <cell r="K955" t="str">
            <v>02.11.2016</v>
          </cell>
          <cell r="L955" t="str">
            <v>Действующая</v>
          </cell>
          <cell r="M95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95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956"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>ОС № 3487 - 05</v>
          </cell>
          <cell r="K956" t="str">
            <v>02.11.2016</v>
          </cell>
          <cell r="L956" t="str">
            <v>Действующая</v>
          </cell>
          <cell r="M95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95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957"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>ПС № 3487</v>
          </cell>
          <cell r="K957" t="str">
            <v>02.11.2016</v>
          </cell>
          <cell r="L957" t="str">
            <v>Действующая</v>
          </cell>
          <cell r="M957" t="str">
            <v>перестрахование</v>
          </cell>
          <cell r="N957" t="str">
            <v/>
          </cell>
        </row>
        <row r="958">
          <cell r="D958" t="str">
            <v>Общество с ограниченной ответственностью "Хоум Кредит Страхование"</v>
          </cell>
          <cell r="E958" t="str">
            <v xml:space="preserve">Российская Федерация, г. Москва </v>
          </cell>
          <cell r="F958" t="str">
            <v/>
          </cell>
          <cell r="G958" t="str">
            <v>тел: 8 (495) 785-82-01; факс: 8 (495) 785-82-02; official@hcinsurance.ru; www.hcinsurance.ru</v>
          </cell>
          <cell r="H958" t="str">
            <v>7709323491</v>
          </cell>
          <cell r="I958" t="str">
            <v>1027739236018</v>
          </cell>
          <cell r="J958" t="str">
            <v>СЛ № 3507</v>
          </cell>
          <cell r="K958" t="str">
            <v>10.09.2018</v>
          </cell>
          <cell r="L958" t="str">
            <v>Действующая</v>
          </cell>
          <cell r="M958" t="str">
            <v>добровольное личное страхование, за исключением добровольного страхования жизни</v>
          </cell>
          <cell r="N958" t="str">
            <v>страхование от несчастных случаев и болезней</v>
          </cell>
        </row>
        <row r="959"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  <cell r="N959" t="str">
            <v>медицинское страхование</v>
          </cell>
        </row>
        <row r="960"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>СИ № 3507</v>
          </cell>
          <cell r="K960" t="str">
            <v>10.09.2018</v>
          </cell>
          <cell r="L960" t="str">
            <v>Действующая</v>
          </cell>
          <cell r="M960" t="str">
            <v>добровольное имущественное страхование</v>
          </cell>
          <cell r="N960" t="str">
            <v>страхование средств наземного транспорта (за исключением средств железнодорожного транспорта)</v>
          </cell>
        </row>
        <row r="961"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  <cell r="N961" t="str">
            <v>страхование грузов</v>
          </cell>
        </row>
        <row r="962"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  <cell r="N96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963"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  <cell r="N963" t="str">
            <v>страхование имущества граждан, за исключением транспортных средств</v>
          </cell>
        </row>
        <row r="964"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  <cell r="N964" t="str">
            <v>страхование гражданской ответственности владельцев автотранспортных средств</v>
          </cell>
        </row>
        <row r="965"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  <cell r="N965" t="str">
            <v>страхование гражданской ответственности организаций, эксплуатирующих опасные объекты</v>
          </cell>
        </row>
        <row r="966"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  <cell r="N966" t="str">
            <v>страхование гражданской ответственности за причинение вреда вследствие недостатков товаров, работ, услуг</v>
          </cell>
        </row>
        <row r="967"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  <cell r="N967" t="str">
            <v>страхование гражданской ответственности за причинение вреда третьим лицам</v>
          </cell>
        </row>
        <row r="968"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  <cell r="N968" t="str">
            <v>страхование предпринимательских рисков</v>
          </cell>
        </row>
        <row r="969"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>страхование финансовых рисков</v>
          </cell>
        </row>
        <row r="970">
          <cell r="D970" t="str">
            <v>Общество с ограниченной ответственностью Страховая компания "Согласие-Вита"</v>
          </cell>
          <cell r="E970" t="str">
            <v xml:space="preserve">Российская Федерация, 129110, г. Москва, улица Гиляровского, дом 42  </v>
          </cell>
          <cell r="F970" t="str">
            <v/>
          </cell>
          <cell r="G970" t="str">
            <v>тел: 8 (495) 739-01-01 (доб. 8); факс: 8 (495) 543-95-06; Info@soglasie-vita.ru; www.soglasie-vita.ru</v>
          </cell>
          <cell r="H970" t="str">
            <v>7706217093</v>
          </cell>
          <cell r="I970" t="str">
            <v>1027700035032</v>
          </cell>
          <cell r="J970" t="str">
            <v>СЖ № 3511</v>
          </cell>
          <cell r="K970" t="str">
            <v>27.03.2015</v>
          </cell>
          <cell r="L970" t="str">
            <v>Действующая</v>
          </cell>
          <cell r="M970" t="str">
            <v>добровольное страхование жизни</v>
          </cell>
          <cell r="N970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971"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  <cell r="N971" t="str">
            <v>пенсионное страхование</v>
          </cell>
        </row>
        <row r="972"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  <cell r="N972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973"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>СЛ № 3511</v>
          </cell>
          <cell r="K973" t="str">
            <v>27.03.2015</v>
          </cell>
          <cell r="L973" t="str">
            <v>Действующая</v>
          </cell>
          <cell r="M973" t="str">
            <v>добровольное личное страхование, за исключением добровольного страхования жизни</v>
          </cell>
          <cell r="N973" t="str">
            <v>страхование от несчастных случаев и болезней</v>
          </cell>
        </row>
        <row r="974"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  <cell r="N974" t="str">
            <v>медицинское страхование</v>
          </cell>
        </row>
        <row r="975">
          <cell r="D975" t="str">
            <v>Общество с ограниченной ответственностью Страховая компания "Экип"</v>
          </cell>
          <cell r="E975" t="str">
            <v xml:space="preserve"> Российская Федерация, город  Москва  </v>
          </cell>
          <cell r="F975" t="str">
            <v/>
          </cell>
          <cell r="G975" t="str">
            <v>тел: 8 (495) 287-27-00; факс: 8 (495) 287-27-00; info@equipe-ins.ru; www.equipe-ins.ru</v>
          </cell>
          <cell r="H975" t="str">
            <v>7744000655</v>
          </cell>
          <cell r="I975" t="str">
            <v>1027739423260</v>
          </cell>
          <cell r="J975" t="str">
            <v>СЛ № 3543</v>
          </cell>
          <cell r="K975" t="str">
            <v>24.02.2016</v>
          </cell>
          <cell r="L975" t="str">
            <v>Действующая</v>
          </cell>
          <cell r="M975" t="str">
            <v>добровольное личное страхование, за исключением добровольного страхования жизни</v>
          </cell>
          <cell r="N975" t="str">
            <v>страхование от несчастных случаев и болезней</v>
          </cell>
        </row>
        <row r="976"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  <cell r="N976" t="str">
            <v>медицинское страхование</v>
          </cell>
        </row>
        <row r="977"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>СИ № 3543</v>
          </cell>
          <cell r="K977" t="str">
            <v>24.02.2016</v>
          </cell>
          <cell r="L977" t="str">
            <v>Действующая</v>
          </cell>
          <cell r="M977" t="str">
            <v>добровольное имущественное страхование</v>
          </cell>
          <cell r="N977" t="str">
            <v>страхование средств наземного транспорта (за исключением средств железнодорожного транспорта)</v>
          </cell>
        </row>
        <row r="978"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  <cell r="N978" t="str">
            <v>страхование средств железнодорожного транспорта</v>
          </cell>
        </row>
        <row r="979"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  <cell r="N979" t="str">
            <v>страхование средств воздушного транспорта</v>
          </cell>
        </row>
        <row r="980"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страхование средств водного транспорта</v>
          </cell>
        </row>
        <row r="981"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страхование грузов</v>
          </cell>
        </row>
        <row r="982"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983"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  <cell r="N983" t="str">
            <v>страхование имущества граждан, за исключением транспортных средств</v>
          </cell>
        </row>
        <row r="984"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страхование гражданской ответственности владельцев автотранспортных средств</v>
          </cell>
        </row>
        <row r="985"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  <cell r="N985" t="str">
            <v>страхование гражданской ответственности владельцев средств воздушного транспорта</v>
          </cell>
        </row>
        <row r="986"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>страхование гражданской ответственности владельцев средств водного транспорта</v>
          </cell>
        </row>
        <row r="987"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страхование гражданской ответственности организаций, эксплуатирующих опасные объекты</v>
          </cell>
        </row>
        <row r="988"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страхование гражданской ответственности за причинение вреда вследствие недостатков товаров, работ, услуг</v>
          </cell>
        </row>
        <row r="989"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страхование гражданской ответственности за причинение вреда третьим лицам</v>
          </cell>
        </row>
        <row r="990"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  <cell r="N99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991"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  <cell r="N991" t="str">
            <v>страхование предпринимательских рисков</v>
          </cell>
        </row>
        <row r="992"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>страхование финансовых рисков</v>
          </cell>
        </row>
        <row r="993">
          <cell r="D993" t="str">
            <v>Общество с ограниченной ответственностью "Страховая компания "ВИТАЛ-Полис"</v>
          </cell>
          <cell r="E993" t="str">
            <v xml:space="preserve">115114, город Москва, 2-й Кожевнический переулок, дом 12, строение 2  </v>
          </cell>
          <cell r="F993" t="str">
            <v/>
          </cell>
          <cell r="G993" t="str">
            <v>тел: 8 (495) 741-59-66; факс: 8 (495) 660-31-28; mail@vitalpolis.ru; www.vitalpolis.ru</v>
          </cell>
          <cell r="H993" t="str">
            <v>7713286644</v>
          </cell>
          <cell r="I993" t="str">
            <v>1027739035466</v>
          </cell>
          <cell r="J993" t="str">
            <v>СЛ № 3561</v>
          </cell>
          <cell r="K993" t="str">
            <v>26.08.2015</v>
          </cell>
          <cell r="L993" t="str">
            <v>Действующая</v>
          </cell>
          <cell r="M993" t="str">
            <v>добровольное личное страхование, за исключением добровольного страхования жизни</v>
          </cell>
          <cell r="N993" t="str">
            <v>страхование от несчастных случаев и болезней</v>
          </cell>
        </row>
        <row r="994"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>медицинское страхование</v>
          </cell>
        </row>
        <row r="995"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>СИ № 3561</v>
          </cell>
          <cell r="K995" t="str">
            <v>26.08.2015</v>
          </cell>
          <cell r="L995" t="str">
            <v>Действующая</v>
          </cell>
          <cell r="M995" t="str">
            <v>добровольное имущественное страхование</v>
          </cell>
          <cell r="N995" t="str">
            <v>страхование средств наземного транспорта (за исключением средств железнодорожного транспорта)</v>
          </cell>
        </row>
        <row r="996"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  <cell r="N996" t="str">
            <v>страхование средств железнодорожного транспорта</v>
          </cell>
        </row>
        <row r="997"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  <cell r="N997" t="str">
            <v>страхование средств воздушного транспорта</v>
          </cell>
        </row>
        <row r="998"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страхование средств водного транспорта</v>
          </cell>
        </row>
        <row r="999"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страхование грузов</v>
          </cell>
        </row>
        <row r="1000"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  <cell r="N100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001"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>страхование имущества граждан, за исключением транспортных средств</v>
          </cell>
        </row>
        <row r="1002"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страхование гражданской ответственности владельцев автотранспортных средств</v>
          </cell>
        </row>
        <row r="1003"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>страхование гражданской ответственности владельцев средств воздушного транспорта</v>
          </cell>
        </row>
        <row r="1004"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  <cell r="N1004" t="str">
            <v>страхование гражданской ответственности владельцев средств водного транспорта</v>
          </cell>
        </row>
        <row r="1005"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  <cell r="N1005" t="str">
            <v>страхование гражданской ответственности владельцев средств железнодорожного транспорта</v>
          </cell>
        </row>
        <row r="1006"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  <cell r="N1006" t="str">
            <v>страхование гражданской ответственности организаций, эксплуатирующих опасные объекты</v>
          </cell>
        </row>
        <row r="1007"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  <cell r="N1007" t="str">
            <v>страхование гражданской ответственности за причинение вреда вследствие недостатков товаров, работ, услуг</v>
          </cell>
        </row>
        <row r="1008"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>страхование гражданской ответственности за причинение вреда третьим лицам</v>
          </cell>
        </row>
        <row r="1009"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  <cell r="N1009" t="str">
            <v>страхование предпринимательских рисков</v>
          </cell>
        </row>
        <row r="1010"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  <cell r="N1010" t="str">
            <v>страхование финансовых рисков</v>
          </cell>
        </row>
        <row r="1011">
          <cell r="D1011" t="str">
            <v>Общество с ограниченной ответственностью "Международная Страховая Группа"</v>
          </cell>
          <cell r="E1011" t="str">
            <v>Российская Федерация, г. Москва</v>
          </cell>
          <cell r="F1011" t="str">
            <v/>
          </cell>
          <cell r="G1011" t="str">
            <v>тел: 8 (499) 703-37-37; info@iig-ltd.ru; www.iig-ltd.ru</v>
          </cell>
          <cell r="H1011" t="str">
            <v>7713291235</v>
          </cell>
          <cell r="I1011" t="str">
            <v>1027700054690</v>
          </cell>
          <cell r="J1011" t="str">
            <v>СЛ № 3594</v>
          </cell>
          <cell r="K1011" t="str">
            <v>22.11.2018</v>
          </cell>
          <cell r="L1011" t="str">
            <v>Действующая</v>
          </cell>
          <cell r="M1011" t="str">
            <v>добровольное личное страхование, за исключением добровольного страхования жизни</v>
          </cell>
          <cell r="N1011" t="str">
            <v>страхование от несчастных случаев и болезней</v>
          </cell>
        </row>
        <row r="1012"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>медицинское страхование</v>
          </cell>
        </row>
        <row r="1013"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>СИ № 3594</v>
          </cell>
          <cell r="K1013" t="str">
            <v>22.11.2018</v>
          </cell>
          <cell r="L1013" t="str">
            <v>Действующая</v>
          </cell>
          <cell r="M1013" t="str">
            <v>добровольное имущественное страхование</v>
          </cell>
          <cell r="N1013" t="str">
            <v>страхование средств наземного транспорта (за исключением средств железнодорожного транспорта)</v>
          </cell>
        </row>
        <row r="1014"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страхование средств воздушного транспорта</v>
          </cell>
        </row>
        <row r="1015"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страхование средств водного транспорта</v>
          </cell>
        </row>
        <row r="1016"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  <cell r="N1016" t="str">
            <v>страхование грузов</v>
          </cell>
        </row>
        <row r="1017"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018"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  <cell r="N1018" t="str">
            <v>страхование имущества граждан, за исключением транспортных средств</v>
          </cell>
        </row>
        <row r="1019"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  <cell r="N1019" t="str">
            <v>страхование гражданской ответственности владельцев автотранспортных средств</v>
          </cell>
        </row>
        <row r="1020"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  <cell r="N1020" t="str">
            <v>страхование гражданской ответственности владельцев средств воздушного транспорта</v>
          </cell>
        </row>
        <row r="1021"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  <cell r="N1021" t="str">
            <v>страхование гражданской ответственности владельцев средств водного транспорта</v>
          </cell>
        </row>
        <row r="1022"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страхование гражданской ответственности организаций, эксплуатирующих опасные объекты</v>
          </cell>
        </row>
        <row r="1023"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>страхование гражданской ответственности за причинение вреда вследствие недостатков товаров, работ, услуг</v>
          </cell>
        </row>
        <row r="1024"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  <cell r="N1024" t="str">
            <v>страхование гражданской ответственности за причинение вреда третьим лицам</v>
          </cell>
        </row>
        <row r="1025"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  <cell r="N1025" t="str">
            <v>страхование предпринимательских рисков</v>
          </cell>
        </row>
        <row r="1026"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  <cell r="N1026" t="str">
            <v>страхование финансовых рисков</v>
          </cell>
        </row>
        <row r="1027">
          <cell r="D1027" t="str">
            <v>Общество с ограниченной ответственностью "ППФ Страхование жизни"</v>
          </cell>
          <cell r="E1027" t="str">
            <v>Российская Федерация, г. Москва</v>
          </cell>
          <cell r="F1027" t="str">
            <v/>
          </cell>
          <cell r="G1027" t="str">
            <v>тел: 8 (495) 785-82-00, 8 (495) 785-82-09; official_life@ppfinsurance.ru; www.ppfinsurance.ru</v>
          </cell>
          <cell r="H1027" t="str">
            <v>7744001803</v>
          </cell>
          <cell r="I1027" t="str">
            <v>1027739031099</v>
          </cell>
          <cell r="J1027" t="str">
            <v>СЖ № 3609</v>
          </cell>
          <cell r="K1027" t="str">
            <v>27.01.2017</v>
          </cell>
          <cell r="L1027" t="str">
            <v>Действующая</v>
          </cell>
          <cell r="M1027" t="str">
            <v>добровольное страхование жизни</v>
          </cell>
          <cell r="N1027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028"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  <cell r="N1028" t="str">
            <v>пенсионное страхование</v>
          </cell>
        </row>
        <row r="1029"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  <cell r="N1029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030"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>СЛ № 3609</v>
          </cell>
          <cell r="K1030" t="str">
            <v>27.01.2017</v>
          </cell>
          <cell r="L1030" t="str">
            <v>Действующая</v>
          </cell>
          <cell r="M1030" t="str">
            <v>добровольное личное страхование, за исключением добровольного страхования жизни</v>
          </cell>
          <cell r="N1030" t="str">
            <v>страхование от несчастных случаев и болезней</v>
          </cell>
        </row>
        <row r="1031"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  <cell r="N1031" t="str">
            <v>медицинское страхование</v>
          </cell>
        </row>
        <row r="1032">
          <cell r="D1032" t="str">
            <v>Общество с ограниченной ответственностью "Капитал Медицинское Страхование"</v>
          </cell>
          <cell r="E1032" t="str">
            <v>115184, г. Москва, ул. Большая Татарская, д. 13, стр. 19</v>
          </cell>
          <cell r="F1032" t="str">
            <v/>
          </cell>
          <cell r="G1032" t="str">
            <v>тел: 8 (495) 287-81-27; 287-81-26, 287-81-25, 287-81-24; факс: 8 (495) 287-81-27; 287-81-26; oms@kapmed.ru; www.kapmed.ru</v>
          </cell>
          <cell r="H1032" t="str">
            <v>7813171100</v>
          </cell>
          <cell r="I1032" t="str">
            <v>1027806865481</v>
          </cell>
          <cell r="J1032" t="str">
            <v>ОС № 3676 - 01</v>
          </cell>
          <cell r="K1032" t="str">
            <v>16.11.2018</v>
          </cell>
          <cell r="L1032" t="str">
            <v>Действующая</v>
          </cell>
          <cell r="M1032" t="str">
            <v>обязательное медицинское страхование</v>
          </cell>
          <cell r="N1032" t="str">
            <v>обязательное медицинское страхование</v>
          </cell>
        </row>
        <row r="1033">
          <cell r="D1033" t="str">
            <v>Общество с ограниченной ответственностью  Страховая компания "Сбербанк страхование жизни"</v>
          </cell>
          <cell r="E1033" t="str">
            <v xml:space="preserve">г. Москва  </v>
          </cell>
          <cell r="F1033" t="str">
            <v/>
          </cell>
          <cell r="G1033" t="str">
            <v>тел: 8 (499) 707-07-37, 8 800 555 55 95; www.sberbank-insurance.ru</v>
          </cell>
          <cell r="H1033" t="str">
            <v>7744002123</v>
          </cell>
          <cell r="I1033" t="str">
            <v>1037700051146</v>
          </cell>
          <cell r="J1033" t="str">
            <v>СЖ № 3692</v>
          </cell>
          <cell r="K1033" t="str">
            <v>04.07.2016</v>
          </cell>
          <cell r="L1033" t="str">
            <v>Действующая</v>
          </cell>
          <cell r="M1033" t="str">
            <v>добровольное страхование жизни</v>
          </cell>
          <cell r="N1033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034"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  <cell r="N1034" t="str">
            <v>пенсионное страхование</v>
          </cell>
        </row>
        <row r="1035"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  <cell r="N1035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036"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>СЛ № 3692</v>
          </cell>
          <cell r="K1036" t="str">
            <v>04.07.2016</v>
          </cell>
          <cell r="L1036" t="str">
            <v>Действующая</v>
          </cell>
          <cell r="M1036" t="str">
            <v>добровольное личное страхование, за исключением добровольного страхования жизни</v>
          </cell>
          <cell r="N1036" t="str">
            <v>страхование от несчастных случаев и болезней</v>
          </cell>
        </row>
        <row r="1037"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>медицинское страхование</v>
          </cell>
        </row>
        <row r="1038">
          <cell r="D1038" t="str">
            <v>Акционерное общество "Русский Стандарт Страхование"</v>
          </cell>
          <cell r="E1038" t="str">
            <v xml:space="preserve">Российская Федерация, г. Москва </v>
          </cell>
          <cell r="F1038" t="str">
            <v/>
          </cell>
          <cell r="G1038" t="str">
            <v>тел: 8 (495) 980-77-60; legal@rsinsurance.ru; info@rslife.ru; www.rsins.ru</v>
          </cell>
          <cell r="H1038" t="str">
            <v>7703370086</v>
          </cell>
          <cell r="I1038" t="str">
            <v>1037703013688</v>
          </cell>
          <cell r="J1038" t="str">
            <v>СЖ № 3748</v>
          </cell>
          <cell r="K1038" t="str">
            <v>31.07.2015</v>
          </cell>
          <cell r="L1038" t="str">
            <v>Действующая</v>
          </cell>
          <cell r="M1038" t="str">
            <v>добровольное страхование жизни</v>
          </cell>
          <cell r="N1038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039"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>пенсионное страхование</v>
          </cell>
        </row>
        <row r="1040"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  <cell r="N1040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041"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>СЛ № 3748</v>
          </cell>
          <cell r="K1041" t="str">
            <v>31.07.2015</v>
          </cell>
          <cell r="L1041" t="str">
            <v>Действующая</v>
          </cell>
          <cell r="M1041" t="str">
            <v>добровольное личное страхование, за исключением добровольного страхования жизни</v>
          </cell>
          <cell r="N1041" t="str">
            <v>страхование от несчастных случаев и болезней</v>
          </cell>
        </row>
        <row r="1042"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  <cell r="N1042" t="str">
            <v>медицинское страхование</v>
          </cell>
        </row>
        <row r="1043">
          <cell r="D1043" t="str">
            <v>Общество с ограниченной ответственностью Страховая компания "АСКОР"</v>
          </cell>
          <cell r="E1043" t="str">
            <v>г. Москва</v>
          </cell>
          <cell r="F1043" t="str">
            <v/>
          </cell>
          <cell r="G1043" t="str">
            <v>тел: 8 (495) 984-21-06  ; mail@askorst.ru; www.askorst.ru</v>
          </cell>
          <cell r="H1043" t="str">
            <v>7714829011</v>
          </cell>
          <cell r="I1043" t="str">
            <v>1117746048155</v>
          </cell>
          <cell r="J1043" t="str">
            <v>СЛ № 3767</v>
          </cell>
          <cell r="K1043" t="str">
            <v>02.03.2018</v>
          </cell>
          <cell r="L1043" t="str">
            <v>Действующая</v>
          </cell>
          <cell r="M1043" t="str">
            <v>добровольное личное страхование, за исключением добровольного страхования жизни</v>
          </cell>
          <cell r="N1043" t="str">
            <v>страхование от несчастных случаев и болезней</v>
          </cell>
        </row>
        <row r="1044"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>СИ № 3767</v>
          </cell>
          <cell r="K1044" t="str">
            <v>02.03.2018</v>
          </cell>
          <cell r="L1044" t="str">
            <v>Действующая</v>
          </cell>
          <cell r="M1044" t="str">
            <v>добровольное имущественное страхование</v>
          </cell>
          <cell r="N1044" t="str">
            <v>страхование средств наземного транспорта (за исключением средств железнодорожного транспорта)</v>
          </cell>
        </row>
        <row r="1045">
          <cell r="D1045" t="str">
            <v/>
          </cell>
          <cell r="E1045"/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  <cell r="N1045" t="str">
            <v>страхование грузов</v>
          </cell>
        </row>
        <row r="1046"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  <cell r="N104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047"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>страхование имущества граждан, за исключением транспортных средств</v>
          </cell>
        </row>
        <row r="1048"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>страхование гражданской ответственности владельцев автотранспортных средств</v>
          </cell>
        </row>
        <row r="1049"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  <cell r="N1049" t="str">
            <v>страхование гражданской ответственности за причинение вреда третьим лицам</v>
          </cell>
        </row>
        <row r="1050"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  <cell r="N105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051"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>страхование предпринимательских рисков</v>
          </cell>
        </row>
        <row r="1052"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  <cell r="N1052" t="str">
            <v>страхование финансовых рисков</v>
          </cell>
        </row>
        <row r="1053">
          <cell r="D1053" t="str">
            <v>общество с ограниченной ответственностью "Британский Страховой Дом"</v>
          </cell>
          <cell r="E1053" t="str">
            <v xml:space="preserve">г. Москва </v>
          </cell>
          <cell r="F1053" t="str">
            <v/>
          </cell>
          <cell r="G1053" t="str">
            <v>тел: 8 (495) 755-53-35; факс: 8 (495) 755-53-35; bsd@bihouse.ru; www.bihouse.ru</v>
          </cell>
          <cell r="H1053" t="str">
            <v>7734249643</v>
          </cell>
          <cell r="I1053" t="str">
            <v>1027734002383</v>
          </cell>
          <cell r="J1053" t="str">
            <v>СЛ № 3799</v>
          </cell>
          <cell r="K1053" t="str">
            <v>24.04.2017</v>
          </cell>
          <cell r="L1053" t="str">
            <v>Действующая</v>
          </cell>
          <cell r="M1053" t="str">
            <v>добровольное личное страхование, за исключением добровольного страхования жизни</v>
          </cell>
          <cell r="N1053" t="str">
            <v>страхование от несчастных случаев и болезней</v>
          </cell>
        </row>
        <row r="1054"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  <cell r="N1054" t="str">
            <v>медицинское страхование</v>
          </cell>
        </row>
        <row r="1055"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>СИ № 3799</v>
          </cell>
          <cell r="K1055" t="str">
            <v>24.04.2017</v>
          </cell>
          <cell r="L1055" t="str">
            <v>Действующая</v>
          </cell>
          <cell r="M1055" t="str">
            <v>добровольное имущественное страхование</v>
          </cell>
          <cell r="N1055" t="str">
            <v>страхование средств наземного транспорта (за исключением средств железнодорожного транспорта)</v>
          </cell>
        </row>
        <row r="1056"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  <cell r="N1056" t="str">
            <v>страхование средств водного транспорта</v>
          </cell>
        </row>
        <row r="1057"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  <cell r="N1057" t="str">
            <v>страхование грузов</v>
          </cell>
        </row>
        <row r="1058"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  <cell r="N105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059"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  <cell r="N1059" t="str">
            <v>страхование имущества граждан, за исключением транспортных средств</v>
          </cell>
        </row>
        <row r="1060"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страхование гражданской ответственности владельцев автотранспортных средств</v>
          </cell>
        </row>
        <row r="1061"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>страхование гражданской ответственности владельцев средств водного транспорта</v>
          </cell>
        </row>
        <row r="1062"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  <cell r="N1062" t="str">
            <v>страхование гражданской ответственности за причинение вреда вследствие недостатков товаров, работ, услуг</v>
          </cell>
        </row>
        <row r="1063"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>страхование гражданской ответственности за причинение вреда третьим лицам</v>
          </cell>
        </row>
        <row r="1064"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  <cell r="N106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065"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  <cell r="N1065" t="str">
            <v>страхование предпринимательских рисков</v>
          </cell>
        </row>
        <row r="1066"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страхование финансовых рисков</v>
          </cell>
        </row>
        <row r="1067">
          <cell r="D1067" t="str">
            <v>Общество с ограниченной ответственностью "Страховая Компания Доминанта"</v>
          </cell>
          <cell r="E1067" t="str">
            <v>Российская Федерация, город Москва</v>
          </cell>
          <cell r="F1067" t="str">
            <v/>
          </cell>
          <cell r="G1067" t="str">
            <v>тел: 8 (495) 514-20-20; insur@tashir.ru; www.dominanta.ru</v>
          </cell>
          <cell r="H1067" t="str">
            <v>7708215214</v>
          </cell>
          <cell r="I1067" t="str">
            <v>1037708003442</v>
          </cell>
          <cell r="J1067" t="str">
            <v>СЛ № 3803</v>
          </cell>
          <cell r="K1067" t="str">
            <v>09.06.2018</v>
          </cell>
          <cell r="L1067" t="str">
            <v>Действующая</v>
          </cell>
          <cell r="M1067" t="str">
            <v>добровольное личное страхование, за исключением добровольного страхования жизни</v>
          </cell>
          <cell r="N1067" t="str">
            <v>страхование от несчастных случаев и болезней</v>
          </cell>
        </row>
        <row r="1068"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N1068" t="str">
            <v>медицинское страхование</v>
          </cell>
        </row>
        <row r="1069"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>СИ № 3803</v>
          </cell>
          <cell r="K1069" t="str">
            <v>09.06.2018</v>
          </cell>
          <cell r="L1069" t="str">
            <v>Действующая</v>
          </cell>
          <cell r="M1069" t="str">
            <v>добровольное имущественное страхование</v>
          </cell>
          <cell r="N1069" t="str">
            <v>страхование грузов</v>
          </cell>
        </row>
        <row r="1070"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  <cell r="N107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071"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страхование имущества граждан, за исключением транспортных средств</v>
          </cell>
        </row>
        <row r="1072"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  <cell r="N1072" t="str">
            <v>страхование гражданской ответственности владельцев средств воздушного транспорта</v>
          </cell>
        </row>
        <row r="1073"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  <cell r="N1073" t="str">
            <v>страхование гражданской ответственности за причинение вреда вследствие недостатков товаров, работ, услуг</v>
          </cell>
        </row>
        <row r="1074"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  <cell r="N1074" t="str">
            <v>страхование гражданской ответственности за причинение вреда третьим лицам</v>
          </cell>
        </row>
        <row r="1075"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  <cell r="N1075" t="str">
            <v>страхование финансовых рисков</v>
          </cell>
        </row>
        <row r="1076">
          <cell r="D1076" t="str">
            <v>Общество с ограниченной ответственностью "Страховая компания "Ингосстрах-Жизнь"</v>
          </cell>
          <cell r="E1076" t="str">
            <v xml:space="preserve">г. Москва  </v>
          </cell>
          <cell r="F1076" t="str">
            <v/>
          </cell>
          <cell r="G1076" t="str">
            <v>тел: 8 (495) 921-32-23; факс: 8 (495) 725-73-40; life-ld@ingos.ru,; www.lifeingos.ru</v>
          </cell>
          <cell r="H1076" t="str">
            <v>7702501628</v>
          </cell>
          <cell r="I1076" t="str">
            <v>1037739872939</v>
          </cell>
          <cell r="J1076" t="str">
            <v>СЖ № 3823</v>
          </cell>
          <cell r="K1076" t="str">
            <v>01.10.2015</v>
          </cell>
          <cell r="L1076" t="str">
            <v>Действующая</v>
          </cell>
          <cell r="M1076" t="str">
            <v>добровольное страхование жизни</v>
          </cell>
          <cell r="N1076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077"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>пенсионное страхование</v>
          </cell>
        </row>
        <row r="1078"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  <cell r="N1078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079"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>СЛ № 3823</v>
          </cell>
          <cell r="K1079" t="str">
            <v>01.10.2015</v>
          </cell>
          <cell r="L1079" t="str">
            <v>Действующая</v>
          </cell>
          <cell r="M1079" t="str">
            <v>добровольное личное страхование, за исключением добровольного страхования жизни</v>
          </cell>
          <cell r="N1079" t="str">
            <v>страхование от несчастных случаев и болезней</v>
          </cell>
        </row>
        <row r="1080"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  <cell r="N1080" t="str">
            <v>медицинское страхование</v>
          </cell>
        </row>
        <row r="1081">
          <cell r="D1081" t="str">
            <v>Общество с ограниченной ответственностью "Страховая Компания СОГАЗ-ЖИЗНЬ"</v>
          </cell>
          <cell r="E1081" t="str">
            <v xml:space="preserve">107078, г. Москва, проспект Академика Сахарова, дом 10 </v>
          </cell>
          <cell r="F1081" t="str">
            <v/>
          </cell>
          <cell r="G1081" t="str">
            <v>тел: 8-800-600-04-40; факс: 8 (495) 139-75-70; life@sogaz-life.ru; Sogaz-life.ru</v>
          </cell>
          <cell r="H1081" t="str">
            <v>7729503816</v>
          </cell>
          <cell r="I1081" t="str">
            <v>1047796105785</v>
          </cell>
          <cell r="J1081" t="str">
            <v>СЖ № 3825</v>
          </cell>
          <cell r="K1081" t="str">
            <v>25.09.2018</v>
          </cell>
          <cell r="L1081" t="str">
            <v>Действующая</v>
          </cell>
          <cell r="M1081" t="str">
            <v>добровольное страхование жизни</v>
          </cell>
          <cell r="N1081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082"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>пенсионное страхование</v>
          </cell>
        </row>
        <row r="1083"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084"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>СЛ № 3825</v>
          </cell>
          <cell r="K1084" t="str">
            <v>25.09.2018</v>
          </cell>
          <cell r="L1084" t="str">
            <v>Действующая</v>
          </cell>
          <cell r="M1084" t="str">
            <v>добровольное личное страхование, за исключением добровольного страхования жизни</v>
          </cell>
          <cell r="N1084" t="str">
            <v>страхование от несчастных случаев и болезней</v>
          </cell>
        </row>
        <row r="1085"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  <cell r="N1085" t="str">
            <v>медицинское страхование</v>
          </cell>
        </row>
        <row r="1086"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>ПС № 3825</v>
          </cell>
          <cell r="K1086" t="str">
            <v>25.09.2018</v>
          </cell>
          <cell r="L1086" t="str">
            <v>Действующая</v>
          </cell>
          <cell r="M1086" t="str">
            <v>перестрахование</v>
          </cell>
          <cell r="N1086" t="str">
            <v/>
          </cell>
        </row>
        <row r="1087">
          <cell r="D1087" t="str">
            <v>Общество с ограниченной ответственностью Страховая компания "Альянс Жизнь"</v>
          </cell>
          <cell r="E1087" t="str">
            <v xml:space="preserve">115184, г. Москва, Озерковская набережная, д. 30 </v>
          </cell>
          <cell r="F1087" t="str">
            <v/>
          </cell>
          <cell r="G1087" t="str">
            <v>тел: 8 (495) 232-01-00; info@allianzlife.ru; www. allianzlife.ru</v>
          </cell>
          <cell r="H1087" t="str">
            <v>7727257386</v>
          </cell>
          <cell r="I1087" t="str">
            <v>1037727041483</v>
          </cell>
          <cell r="J1087" t="str">
            <v>СЖ № 3828</v>
          </cell>
          <cell r="K1087" t="str">
            <v>28.09.2015</v>
          </cell>
          <cell r="L1087" t="str">
            <v>Действующая</v>
          </cell>
          <cell r="M1087" t="str">
            <v>добровольное страхование жизни</v>
          </cell>
          <cell r="N1087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088"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>пенсионное страхование</v>
          </cell>
        </row>
        <row r="1089"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090"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>СЛ № 3828</v>
          </cell>
          <cell r="K1090" t="str">
            <v>28.09.2015</v>
          </cell>
          <cell r="L1090" t="str">
            <v>Действующая</v>
          </cell>
          <cell r="M1090" t="str">
            <v>добровольное личное страхование, за исключением добровольного страхования жизни</v>
          </cell>
          <cell r="N1090" t="str">
            <v>страхование от несчастных случаев и болезней</v>
          </cell>
        </row>
        <row r="1091"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>медицинское страхование</v>
          </cell>
        </row>
        <row r="1092">
          <cell r="D1092" t="str">
            <v>Общество с ограниченной ответственностью "Страховая компания "Ингосстрах-М"</v>
          </cell>
          <cell r="E1092" t="str">
            <v xml:space="preserve">г. Москва </v>
          </cell>
          <cell r="F1092" t="str">
            <v/>
          </cell>
          <cell r="G1092" t="str">
            <v>тел: 8 (495) 729-55-71; факс: 8 (495) 729-55-71; Ingos-m@ingos.ru; www.ingos-m.ru</v>
          </cell>
          <cell r="H1092" t="str">
            <v>5256048032</v>
          </cell>
          <cell r="I1092" t="str">
            <v>1045207042528</v>
          </cell>
          <cell r="J1092" t="str">
            <v>СЛ № 3837</v>
          </cell>
          <cell r="K1092" t="str">
            <v>09.09.2019</v>
          </cell>
          <cell r="L1092" t="str">
            <v>Действующая</v>
          </cell>
          <cell r="M1092" t="str">
            <v>добровольное личное страхование, за исключением добровольного страхования жизни</v>
          </cell>
          <cell r="N1092" t="str">
            <v>медицинское страхование</v>
          </cell>
        </row>
        <row r="1093"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>ОС № 3837 - 01</v>
          </cell>
          <cell r="K1093" t="str">
            <v>09.09.2019</v>
          </cell>
          <cell r="L1093" t="str">
            <v>Действующая</v>
          </cell>
          <cell r="M1093" t="str">
            <v>обязательное медицинское страхование</v>
          </cell>
          <cell r="N1093" t="str">
            <v>обязательное медицинское страхование</v>
          </cell>
        </row>
        <row r="1094">
          <cell r="D1094" t="str">
            <v>Общество с ограниченной ответственностью Страховая компания "Независимая страховая группа"</v>
          </cell>
          <cell r="E1094" t="str">
            <v xml:space="preserve">117209, город Москва, Севастопольский проспект, дом 28, корпус 1 </v>
          </cell>
          <cell r="F1094" t="str">
            <v/>
          </cell>
          <cell r="G1094" t="str">
            <v>тел: 8 (495) 926-72-70; факс: 8 (495) 788-81-16; info@nsg-ins.ru; www.nsg-ins.ru</v>
          </cell>
          <cell r="H1094" t="str">
            <v>7716227728</v>
          </cell>
          <cell r="I1094" t="str">
            <v>1037716006360</v>
          </cell>
          <cell r="J1094" t="str">
            <v>СЛ № 3847</v>
          </cell>
          <cell r="K1094" t="str">
            <v>01.06.2015</v>
          </cell>
          <cell r="L1094" t="str">
            <v>Действующая</v>
          </cell>
          <cell r="M1094" t="str">
            <v>добровольное личное страхование, за исключением добровольного страхования жизни</v>
          </cell>
          <cell r="N1094" t="str">
            <v>страхование от несчастных случаев и болезней</v>
          </cell>
        </row>
        <row r="1095"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медицинское страхование</v>
          </cell>
        </row>
        <row r="1096"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>СИ № 3847</v>
          </cell>
          <cell r="K1096" t="str">
            <v>01.06.2015</v>
          </cell>
          <cell r="L1096" t="str">
            <v>Действующая</v>
          </cell>
          <cell r="M1096" t="str">
            <v>добровольное имущественное страхование</v>
          </cell>
          <cell r="N1096" t="str">
            <v>страхование средств наземного транспорта (за исключением средств железнодорожного транспорта)</v>
          </cell>
        </row>
        <row r="1097"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страхование средств воздушного транспорта</v>
          </cell>
        </row>
        <row r="1098"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страхование средств водного транспорта</v>
          </cell>
        </row>
        <row r="1099"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  <cell r="N1099" t="str">
            <v>страхование грузов</v>
          </cell>
        </row>
        <row r="1100"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  <cell r="N110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101"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  <cell r="N1101" t="str">
            <v>страхование имущества граждан, за исключением транспортных средств</v>
          </cell>
        </row>
        <row r="1102"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>страхование гражданской ответственности владельцев автотранспортных средств</v>
          </cell>
        </row>
        <row r="1103"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страхование гражданской ответственности владельцев средств воздушного транспорта</v>
          </cell>
        </row>
        <row r="1104"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страхование гражданской ответственности организаций, эксплуатирующих опасные объекты</v>
          </cell>
        </row>
        <row r="1105"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страхование гражданской ответственности за причинение вреда вследствие недостатков товаров, работ, услуг</v>
          </cell>
        </row>
        <row r="1106"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страхование гражданской ответственности за причинение вреда третьим лицам</v>
          </cell>
        </row>
        <row r="1107"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страхование предпринимательских рисков</v>
          </cell>
        </row>
        <row r="1108"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страхование финансовых рисков</v>
          </cell>
        </row>
        <row r="1109"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>ОС № 3847 - 04</v>
          </cell>
          <cell r="K1109" t="str">
            <v>01.06.2015</v>
          </cell>
          <cell r="L1109" t="str">
            <v>Действующая</v>
          </cell>
          <cell r="M110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10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110"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>ПС № 3847</v>
          </cell>
          <cell r="K1110" t="str">
            <v>01.06.2015</v>
          </cell>
          <cell r="L1110" t="str">
            <v>Действующая</v>
          </cell>
          <cell r="M1110" t="str">
            <v>перестрахование</v>
          </cell>
          <cell r="N1110" t="str">
            <v/>
          </cell>
        </row>
        <row r="1111">
          <cell r="D1111" t="str">
            <v>Общество с ограниченной ответственностью "Страховая компания "ВСК-Линия жизни"</v>
          </cell>
          <cell r="E1111" t="str">
            <v xml:space="preserve">121552, город Москва, улица Островная, дом 4 </v>
          </cell>
          <cell r="F1111" t="str">
            <v/>
          </cell>
          <cell r="G1111" t="str">
            <v>тел: 8 (495) 785-27-76, 8 (495) 785-27-77; факс: 8 (495) 624-34-34; infolife@vsk.ru; www.vsklife.ru</v>
          </cell>
          <cell r="H1111" t="str">
            <v>7730175542</v>
          </cell>
          <cell r="I1111" t="str">
            <v>1047730001813</v>
          </cell>
          <cell r="J1111" t="str">
            <v>СЖ № 3866</v>
          </cell>
          <cell r="K1111" t="str">
            <v>18.05.2015</v>
          </cell>
          <cell r="L1111" t="str">
            <v>Действующая</v>
          </cell>
          <cell r="M1111" t="str">
            <v>добровольное страхование жизни</v>
          </cell>
          <cell r="N1111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112"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>СЛ № 3866</v>
          </cell>
          <cell r="K1112" t="str">
            <v>18.05.2015</v>
          </cell>
          <cell r="L1112" t="str">
            <v>Действующая</v>
          </cell>
          <cell r="M1112" t="str">
            <v>добровольное личное страхование, за исключением добровольного страхования жизни</v>
          </cell>
          <cell r="N1112" t="str">
            <v>страхование от несчастных случаев и болезней</v>
          </cell>
        </row>
        <row r="1113"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  <cell r="N1113" t="str">
            <v>медицинское страхование</v>
          </cell>
        </row>
        <row r="1114"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>ОС № 3866 - 02</v>
          </cell>
          <cell r="K1114" t="str">
            <v>28.08.2017</v>
          </cell>
          <cell r="L1114" t="str">
            <v>Действующая</v>
          </cell>
          <cell r="M1114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1114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сотрудников учреждений и органов уголовно-исполнительной системы, сотрудников войск национальной гвардии Российской Федерации</v>
          </cell>
        </row>
        <row r="1115">
          <cell r="D1115" t="str">
            <v>Общество с ограниченной ответственностью страховая компания "ДЕЛО ЖИЗНИ"</v>
          </cell>
          <cell r="E1115" t="str">
            <v xml:space="preserve">Российская Федерация, 125252, г. Москва, улица Зорге, д. 22А, офис 811 </v>
          </cell>
          <cell r="F1115" t="str">
            <v/>
          </cell>
          <cell r="G1115" t="str">
            <v>тел: 8 (495) 967-13-01; факс: 8 (495) 967-13-02;  info@prolife.ru; https://prolife.ru</v>
          </cell>
          <cell r="H1115" t="str">
            <v>7713326777</v>
          </cell>
          <cell r="I1115" t="str">
            <v>1027713008971</v>
          </cell>
          <cell r="J1115" t="str">
            <v>СЖ № 3870</v>
          </cell>
          <cell r="K1115" t="str">
            <v>24.03.2017</v>
          </cell>
          <cell r="L1115" t="str">
            <v>Действующая</v>
          </cell>
          <cell r="M1115" t="str">
            <v>добровольное страхование жизни</v>
          </cell>
          <cell r="N1115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116"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  <cell r="N1116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117"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>СЛ № 3870</v>
          </cell>
          <cell r="K1117" t="str">
            <v>24.03.2017</v>
          </cell>
          <cell r="L1117" t="str">
            <v>Действующая</v>
          </cell>
          <cell r="M1117" t="str">
            <v>добровольное личное страхование, за исключением добровольного страхования жизни</v>
          </cell>
          <cell r="N1117" t="str">
            <v>страхование от несчастных случаев и болезней</v>
          </cell>
        </row>
        <row r="1118"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>медицинское страхование</v>
          </cell>
        </row>
        <row r="1119">
          <cell r="D1119" t="str">
            <v>Общество с ограниченной ответственностью Страховая компания "Росгосстрах Жизнь"</v>
          </cell>
          <cell r="E1119" t="str">
            <v>Российская Федерация, г. Москва</v>
          </cell>
          <cell r="F1119" t="str">
            <v/>
          </cell>
          <cell r="G1119" t="str">
            <v>тел: 8 (495) 252-77-02 ; info@rgsl.ru; www.ergolife.ru</v>
          </cell>
          <cell r="H1119" t="str">
            <v>7743504307</v>
          </cell>
          <cell r="I1119" t="str">
            <v>1037739821514</v>
          </cell>
          <cell r="J1119" t="str">
            <v>СЖ № 3879</v>
          </cell>
          <cell r="K1119" t="str">
            <v>11.04.2019</v>
          </cell>
          <cell r="L1119" t="str">
            <v>Действующая</v>
          </cell>
          <cell r="M1119" t="str">
            <v>добровольное страхование жизни</v>
          </cell>
          <cell r="N1119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120"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  <cell r="N1120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121"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>СЛ № 3879</v>
          </cell>
          <cell r="K1121" t="str">
            <v>11.04.2019</v>
          </cell>
          <cell r="L1121" t="str">
            <v>Действующая</v>
          </cell>
          <cell r="M1121" t="str">
            <v>добровольное личное страхование, за исключением добровольного страхования жизни</v>
          </cell>
          <cell r="N1121" t="str">
            <v>страхование от несчастных случаев и болезней</v>
          </cell>
        </row>
        <row r="1122"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медицинское страхование</v>
          </cell>
        </row>
        <row r="1123">
          <cell r="D1123" t="str">
            <v>Акционерное общество "Страховая Группа "ПРЕСТИЖ-ПОЛИС"</v>
          </cell>
          <cell r="E1123" t="str">
            <v xml:space="preserve">Российская Федерация, 123423, г. Москва, ул. Мневники, д. 13 </v>
          </cell>
          <cell r="F1123" t="str">
            <v/>
          </cell>
          <cell r="G1123" t="str">
            <v>тел: 8 (495) 123-36-80, 8 (495) 123-36-81, 8 (495) 123-36-82; info@vip-polis.ru; vip-polis.ru</v>
          </cell>
          <cell r="H1123" t="str">
            <v>7733500790</v>
          </cell>
          <cell r="I1123" t="str">
            <v>1037739806367</v>
          </cell>
          <cell r="J1123" t="str">
            <v>СЛ № 3889</v>
          </cell>
          <cell r="K1123" t="str">
            <v>08.02.2016</v>
          </cell>
          <cell r="L1123" t="str">
            <v>Действующая</v>
          </cell>
          <cell r="M1123" t="str">
            <v>добровольное личное страхование, за исключением добровольного страхования жизни</v>
          </cell>
          <cell r="N1123" t="str">
            <v>страхование от несчастных случаев и болезней</v>
          </cell>
        </row>
        <row r="1124"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  <cell r="N1124" t="str">
            <v>медицинское страхование</v>
          </cell>
        </row>
        <row r="1125"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>СИ № 3889</v>
          </cell>
          <cell r="K1125" t="str">
            <v>08.02.2016</v>
          </cell>
          <cell r="L1125" t="str">
            <v>Действующая</v>
          </cell>
          <cell r="M1125" t="str">
            <v>добровольное имущественное страхование</v>
          </cell>
          <cell r="N1125" t="str">
            <v>страхование средств наземного транспорта (за исключением средств железнодорожного транспорта)</v>
          </cell>
        </row>
        <row r="1126"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>страхование средств железнодорожного транспорта</v>
          </cell>
        </row>
        <row r="1127"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>страхование средств воздушного транспорта</v>
          </cell>
        </row>
        <row r="1128"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  <cell r="N1128" t="str">
            <v>страхование средств водного транспорта</v>
          </cell>
        </row>
        <row r="1129"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  <cell r="N1129" t="str">
            <v>страхование грузов</v>
          </cell>
        </row>
        <row r="1130"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  <cell r="N113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131"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  <cell r="N1131" t="str">
            <v>страхование имущества граждан, за исключением транспортных средств</v>
          </cell>
        </row>
        <row r="1132"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  <cell r="N1132" t="str">
            <v>страхование гражданской ответственности владельцев автотранспортных средств</v>
          </cell>
        </row>
        <row r="1133"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  <cell r="N1133" t="str">
            <v>страхование гражданской ответственности организаций, эксплуатирующих опасные объекты</v>
          </cell>
        </row>
        <row r="1134"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  <cell r="N1134" t="str">
            <v>страхование гражданской ответственности за причинение вреда третьим лицам</v>
          </cell>
        </row>
        <row r="1135"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  <cell r="N1135" t="str">
            <v>страхование финансовых рисков</v>
          </cell>
        </row>
        <row r="1136">
          <cell r="D1136" t="str">
            <v>Общество с ограниченной ответственностью "СМП-Страхование"</v>
          </cell>
          <cell r="E1136" t="str">
            <v xml:space="preserve">115035, город Москва, ул. Садовническая, дом 71, строение 3 </v>
          </cell>
          <cell r="F1136" t="str">
            <v/>
          </cell>
          <cell r="G1136" t="str">
            <v>тел: 8 (495) 536-94-02; факс: 8 (495) 536-94-02; info@smpins.ru; www.smpins.ru</v>
          </cell>
          <cell r="H1136" t="str">
            <v>7728306068</v>
          </cell>
          <cell r="I1136" t="str">
            <v>1037728057840</v>
          </cell>
          <cell r="J1136" t="str">
            <v>СЛ № 3941</v>
          </cell>
          <cell r="K1136" t="str">
            <v>08.07.2015</v>
          </cell>
          <cell r="L1136" t="str">
            <v>Действующая</v>
          </cell>
          <cell r="M1136" t="str">
            <v>добровольное личное страхование, за исключением добровольного страхования жизни</v>
          </cell>
          <cell r="N1136" t="str">
            <v>страхование от несчастных случаев и болезней</v>
          </cell>
        </row>
        <row r="1137"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  <cell r="N1137" t="str">
            <v>медицинское страхование</v>
          </cell>
        </row>
        <row r="1138"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>СИ № 3941</v>
          </cell>
          <cell r="K1138" t="str">
            <v>08.07.2015</v>
          </cell>
          <cell r="L1138" t="str">
            <v>Действующая</v>
          </cell>
          <cell r="M1138" t="str">
            <v>добровольное имущественное страхование</v>
          </cell>
          <cell r="N1138" t="str">
            <v>страхование средств наземного транспорта (за исключением средств железнодорожного транспорта)</v>
          </cell>
        </row>
        <row r="1139"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  <cell r="N1139" t="str">
            <v>страхование средств железнодорожного транспорта</v>
          </cell>
        </row>
        <row r="1140"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  <cell r="N1140" t="str">
            <v>страхование средств воздушного транспорта</v>
          </cell>
        </row>
        <row r="1141"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  <cell r="N1141" t="str">
            <v>страхование средств водного транспорта</v>
          </cell>
        </row>
        <row r="1142"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>страхование грузов</v>
          </cell>
        </row>
        <row r="1143"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144"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  <cell r="N114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145"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  <cell r="N1145" t="str">
            <v>страхование имущества граждан, за исключением транспортных средств</v>
          </cell>
        </row>
        <row r="1146"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  <cell r="N1146" t="str">
            <v>страхование гражданской ответственности владельцев автотранспортных средств</v>
          </cell>
        </row>
        <row r="1147"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  <cell r="N1147" t="str">
            <v>страхование гражданской ответственности владельцев средств воздушного транспорта</v>
          </cell>
        </row>
        <row r="1148"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>страхование гражданской ответственности владельцев средств водного транспорта</v>
          </cell>
        </row>
        <row r="1149"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  <cell r="N1149" t="str">
            <v>страхование гражданской ответственности организаций, эксплуатирующих опасные объекты</v>
          </cell>
        </row>
        <row r="1150"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>страхование гражданской ответственности за причинение вреда вследствие недостатков товаров, работ, услуг</v>
          </cell>
        </row>
        <row r="1151"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  <cell r="N1151" t="str">
            <v>страхование гражданской ответственности за причинение вреда третьим лицам</v>
          </cell>
        </row>
        <row r="1152"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>страхование предпринимательских рисков</v>
          </cell>
        </row>
        <row r="1153"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  <cell r="N1153" t="str">
            <v>страхование финансовых рисков</v>
          </cell>
        </row>
        <row r="1154">
          <cell r="D1154" t="str">
            <v>Акционерное общество "АИГ страховая  компания"</v>
          </cell>
          <cell r="E1154" t="str">
            <v xml:space="preserve">125315, Россия, Москва, Ленинградский проспект, д. 72, корп. 2  </v>
          </cell>
          <cell r="F1154" t="str">
            <v/>
          </cell>
          <cell r="G1154" t="str">
            <v>тел: (495) 935-89-50; факс: (495) 937-54-13; Reception.Moscow@aig.ru; www.aig.ru</v>
          </cell>
          <cell r="H1154" t="str">
            <v>7710541631</v>
          </cell>
          <cell r="I1154" t="str">
            <v>1047796329250</v>
          </cell>
          <cell r="J1154" t="str">
            <v>СЛ № 3947</v>
          </cell>
          <cell r="K1154" t="str">
            <v>12.04.2017</v>
          </cell>
          <cell r="L1154" t="str">
            <v>Действующая</v>
          </cell>
          <cell r="M1154" t="str">
            <v>добровольное личное страхование, за исключением добровольного страхования жизни</v>
          </cell>
          <cell r="N1154" t="str">
            <v>страхование от несчастных случаев и болезней</v>
          </cell>
        </row>
        <row r="1155"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  <cell r="N1155" t="str">
            <v>медицинское страхование</v>
          </cell>
        </row>
        <row r="1156"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>СИ № 3947</v>
          </cell>
          <cell r="K1156" t="str">
            <v>12.04.2017</v>
          </cell>
          <cell r="L1156" t="str">
            <v>Действующая</v>
          </cell>
          <cell r="M1156" t="str">
            <v>добровольное имущественное страхование</v>
          </cell>
          <cell r="N1156" t="str">
            <v>страхование средств наземного транспорта (за исключением средств железнодорожного транспорта)</v>
          </cell>
        </row>
        <row r="1157"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  <cell r="N1157" t="str">
            <v>страхование средств воздушного транспорта</v>
          </cell>
        </row>
        <row r="1158"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  <cell r="N1158" t="str">
            <v>страхование грузов</v>
          </cell>
        </row>
        <row r="1159"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160"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  <cell r="N1160" t="str">
            <v>страхование имущества граждан, за исключением транспортных средств</v>
          </cell>
        </row>
        <row r="1161"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>страхование гражданской ответственности владельцев автотранспортных средств</v>
          </cell>
        </row>
        <row r="1162"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  <cell r="N1162" t="str">
            <v>страхование гражданской ответственности владельцев средств воздушного транспорта</v>
          </cell>
        </row>
        <row r="1163"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>страхование гражданской ответственности организаций, эксплуатирующих опасные объекты</v>
          </cell>
        </row>
        <row r="1164"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  <cell r="N1164" t="str">
            <v>страхование гражданской ответственности за причинение вреда вследствие недостатков товаров, работ, услуг</v>
          </cell>
        </row>
        <row r="1165"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>страхование гражданской ответственности за причинение вреда третьим лицам</v>
          </cell>
        </row>
        <row r="1166"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>страхование предпринимательских рисков</v>
          </cell>
        </row>
        <row r="1167"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  <cell r="N1167" t="str">
            <v>страхование финансовых рисков</v>
          </cell>
        </row>
        <row r="1168"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>ОС № 3947 - 04</v>
          </cell>
          <cell r="K1168" t="str">
            <v>12.04.2017</v>
          </cell>
          <cell r="L1168" t="str">
            <v>Действующая</v>
          </cell>
          <cell r="M116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16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169"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>ПС № 3947</v>
          </cell>
          <cell r="K1169" t="str">
            <v>12.04.2017</v>
          </cell>
          <cell r="L1169" t="str">
            <v>Действующая</v>
          </cell>
          <cell r="M1169" t="str">
            <v>перестрахование</v>
          </cell>
          <cell r="N1169" t="str">
            <v/>
          </cell>
        </row>
        <row r="1170">
          <cell r="D1170" t="str">
            <v>Общество с ограниченной ответственностью "Страховая Компания Чабб"</v>
          </cell>
          <cell r="E1170" t="str">
            <v xml:space="preserve">Российская Федерация, город Москва </v>
          </cell>
          <cell r="F1170" t="str">
            <v/>
          </cell>
          <cell r="G1170" t="str">
            <v>тел: (495) 589-22-27; факс: (495) 589-22-28; maria.gladkaya@acegroup.com; www.chubb.com/ru</v>
          </cell>
          <cell r="H1170" t="str">
            <v>7704311252</v>
          </cell>
          <cell r="I1170" t="str">
            <v>1157746277446</v>
          </cell>
          <cell r="J1170" t="str">
            <v>СЛ № 3969</v>
          </cell>
          <cell r="K1170" t="str">
            <v>07.09.2016</v>
          </cell>
          <cell r="L1170" t="str">
            <v>Действующая</v>
          </cell>
          <cell r="M1170" t="str">
            <v>добровольное личное страхование, за исключением добровольного страхования жизни</v>
          </cell>
          <cell r="N1170" t="str">
            <v>страхование от несчастных случаев и болезней</v>
          </cell>
        </row>
        <row r="1171"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  <cell r="N1171" t="str">
            <v>медицинское страхование</v>
          </cell>
        </row>
        <row r="1172"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>СИ № 3969</v>
          </cell>
          <cell r="K1172" t="str">
            <v>07.09.2016</v>
          </cell>
          <cell r="L1172" t="str">
            <v>Действующая</v>
          </cell>
          <cell r="M1172" t="str">
            <v>добровольное имущественное страхование</v>
          </cell>
          <cell r="N1172" t="str">
            <v>страхование грузов</v>
          </cell>
        </row>
        <row r="1173"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  <cell r="N117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174"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  <cell r="N1174" t="str">
            <v>страхование имущества граждан, за исключением транспортных средств</v>
          </cell>
        </row>
        <row r="1175"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>страхование гражданской ответственности за причинение вреда вследствие недостатков товаров, работ, услуг</v>
          </cell>
        </row>
        <row r="1176"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  <cell r="N1176" t="str">
            <v>страхование гражданской ответственности за причинение вреда третьим лицам</v>
          </cell>
        </row>
        <row r="1177"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  <cell r="N1177" t="str">
            <v>страхование предпринимательских рисков</v>
          </cell>
        </row>
        <row r="1178"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>страхование финансовых рисков</v>
          </cell>
        </row>
        <row r="1179"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>ПС № 3969</v>
          </cell>
          <cell r="K1179" t="str">
            <v>07.09.2016</v>
          </cell>
          <cell r="L1179" t="str">
            <v>Действующая</v>
          </cell>
          <cell r="M1179" t="str">
            <v>перестрахование</v>
          </cell>
          <cell r="N1179" t="str">
            <v/>
          </cell>
        </row>
        <row r="1180">
          <cell r="D1180" t="str">
            <v>Общество с ограниченной ответственностью "Страховая Компания "Ренессанс Жизнь"</v>
          </cell>
          <cell r="E1180" t="str">
            <v>г.  Москва</v>
          </cell>
          <cell r="F1180" t="str">
            <v/>
          </cell>
          <cell r="G1180" t="str">
            <v>тел: 8 (495) 981-29-81; факс: 8 (495) 589-18-65; Ekaterina.Belousova@Renlife.com; www.renlife.ru</v>
          </cell>
          <cell r="H1180" t="str">
            <v>7725520440</v>
          </cell>
          <cell r="I1180" t="str">
            <v>1047796714404</v>
          </cell>
          <cell r="J1180" t="str">
            <v>СЖ № 3972</v>
          </cell>
          <cell r="K1180" t="str">
            <v>11.05.2017</v>
          </cell>
          <cell r="L1180" t="str">
            <v>Действующая</v>
          </cell>
          <cell r="M1180" t="str">
            <v>добровольное страхование жизни</v>
          </cell>
          <cell r="N1180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181"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  <cell r="N1181" t="str">
            <v>пенсионное страхование</v>
          </cell>
        </row>
        <row r="1182"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  <cell r="N1182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183"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>СЛ № 3972</v>
          </cell>
          <cell r="K1183" t="str">
            <v>11.05.2017</v>
          </cell>
          <cell r="L1183" t="str">
            <v>Действующая</v>
          </cell>
          <cell r="M1183" t="str">
            <v>добровольное личное страхование, за исключением добровольного страхования жизни</v>
          </cell>
          <cell r="N1183" t="str">
            <v>страхование от несчастных случаев и болезней</v>
          </cell>
        </row>
        <row r="1184"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  <cell r="N1184" t="str">
            <v>медицинское страхование</v>
          </cell>
        </row>
        <row r="1185">
          <cell r="D1185" t="str">
            <v>Общество с ограниченной ответственностью "Страховая компания "ВСК-Милосердие"</v>
          </cell>
          <cell r="E1185" t="str">
            <v xml:space="preserve">121552, г. Москва, ул. Островная,  д. 4  </v>
          </cell>
          <cell r="F1185" t="str">
            <v/>
          </cell>
          <cell r="G1185" t="str">
            <v>тел: 8 (495) 785-27-76; факс: 8 (495) 785-27-76; Sherbakov@vsk.ru; www.vsk-miloserdie.ru</v>
          </cell>
          <cell r="H1185" t="str">
            <v>7730519137</v>
          </cell>
          <cell r="I1185" t="str">
            <v>1057746135325</v>
          </cell>
          <cell r="J1185" t="str">
            <v>СЛ № 3978</v>
          </cell>
          <cell r="K1185" t="str">
            <v>15.05.2015</v>
          </cell>
          <cell r="L1185" t="str">
            <v>Действующая</v>
          </cell>
          <cell r="M1185" t="str">
            <v>добровольное личное страхование, за исключением добровольного страхования жизни</v>
          </cell>
          <cell r="N1185" t="str">
            <v>медицинское страхование</v>
          </cell>
        </row>
        <row r="1186"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>ОС № 3978 - 01</v>
          </cell>
          <cell r="K1186" t="str">
            <v>15.05.2015</v>
          </cell>
          <cell r="L1186" t="str">
            <v>Действующая</v>
          </cell>
          <cell r="M1186" t="str">
            <v>обязательное медицинское страхование</v>
          </cell>
          <cell r="N1186" t="str">
            <v>обязательное медицинское страхование</v>
          </cell>
        </row>
        <row r="1187">
          <cell r="D1187" t="str">
            <v>Общество с ограниченной ответственностью "Капитал Лайф Страхование Жизни"</v>
          </cell>
          <cell r="E1187" t="str">
            <v xml:space="preserve"> город Москва </v>
          </cell>
          <cell r="F1187" t="str">
            <v/>
          </cell>
          <cell r="G1187" t="str">
            <v>тел: 8 (495) 980-79-80; факс: 8 (495) 225-94-38; infolife@kaplife.ru; www.kaplife.ru</v>
          </cell>
          <cell r="H1187" t="str">
            <v>7706548313</v>
          </cell>
          <cell r="I1187" t="str">
            <v>1047796614700</v>
          </cell>
          <cell r="J1187" t="str">
            <v>СЖ № 3984</v>
          </cell>
          <cell r="K1187" t="str">
            <v>25.09.2018</v>
          </cell>
          <cell r="L1187" t="str">
            <v>Действующая</v>
          </cell>
          <cell r="M1187" t="str">
            <v>добровольное страхование жизни</v>
          </cell>
          <cell r="N1187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188"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  <cell r="N1188" t="str">
            <v>пенсионное страхование</v>
          </cell>
        </row>
        <row r="1189"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  <cell r="N1189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190"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>СЛ № 3984</v>
          </cell>
          <cell r="K1190" t="str">
            <v>25.09.2018</v>
          </cell>
          <cell r="L1190" t="str">
            <v>Действующая</v>
          </cell>
          <cell r="M1190" t="str">
            <v>добровольное личное страхование, за исключением добровольного страхования жизни</v>
          </cell>
          <cell r="N1190" t="str">
            <v>страхование от несчастных случаев и болезней</v>
          </cell>
        </row>
        <row r="1191"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  <cell r="N1191" t="str">
            <v>медицинское страхование</v>
          </cell>
        </row>
        <row r="1192"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>ПС № 3984</v>
          </cell>
          <cell r="K1192" t="str">
            <v>25.09.2018</v>
          </cell>
          <cell r="L1192" t="str">
            <v>Действующая</v>
          </cell>
          <cell r="M1192" t="str">
            <v>перестрахование</v>
          </cell>
          <cell r="N1192" t="str">
            <v/>
          </cell>
        </row>
        <row r="1193">
          <cell r="D1193" t="str">
            <v>Акционерное общество Страховая компания "УРАЛСИБ Жизнь"</v>
          </cell>
          <cell r="E1193" t="str">
            <v xml:space="preserve">Российская Федерация, г. Москва  </v>
          </cell>
          <cell r="F1193" t="str">
            <v/>
          </cell>
          <cell r="G1193" t="str">
            <v>тел: +7 (495) 232-92-02, 8 800 234-92-02; inslife@uralsibins.ru; http://uralsib-life.ru</v>
          </cell>
          <cell r="H1193" t="str">
            <v>7728534829</v>
          </cell>
          <cell r="I1193" t="str">
            <v>1047797041423</v>
          </cell>
          <cell r="J1193" t="str">
            <v>СЖ № 3987</v>
          </cell>
          <cell r="K1193" t="str">
            <v>20.07.2016</v>
          </cell>
          <cell r="L1193" t="str">
            <v>Действующая</v>
          </cell>
          <cell r="M1193" t="str">
            <v>добровольное страхование жизни</v>
          </cell>
          <cell r="N1193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194"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  <cell r="N1194" t="str">
            <v>пенсионное страхование</v>
          </cell>
        </row>
        <row r="1195"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  <cell r="N1195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196"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>СЛ № 3987</v>
          </cell>
          <cell r="K1196" t="str">
            <v>20.07.2016</v>
          </cell>
          <cell r="L1196" t="str">
            <v>Действующая</v>
          </cell>
          <cell r="M1196" t="str">
            <v>добровольное личное страхование, за исключением добровольного страхования жизни</v>
          </cell>
          <cell r="N1196" t="str">
            <v>страхование от несчастных случаев и болезней</v>
          </cell>
        </row>
        <row r="1197"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>медицинское страхование</v>
          </cell>
        </row>
        <row r="1198">
          <cell r="D1198" t="str">
            <v>Акционерное общество страховая компания  "Ренессанс здоровье"</v>
          </cell>
          <cell r="E1198" t="str">
            <v>Российская Федерация, город Москва</v>
          </cell>
          <cell r="F1198" t="str">
            <v/>
          </cell>
          <cell r="G1198" t="str">
            <v>тел: 8 (495) 411-71-14; факс: 8 (495) 411-74-24; legal@renhealth.com; www.renhealth.ru</v>
          </cell>
          <cell r="H1198" t="str">
            <v>7710601270</v>
          </cell>
          <cell r="I1198" t="str">
            <v>1057748388378</v>
          </cell>
          <cell r="J1198" t="str">
            <v>СЖ № 3991</v>
          </cell>
          <cell r="K1198" t="str">
            <v>25.10.2018</v>
          </cell>
          <cell r="L1198" t="str">
            <v>Действующая</v>
          </cell>
          <cell r="M1198" t="str">
            <v>добровольное страхование жизни</v>
          </cell>
          <cell r="N1198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199"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  <cell r="N1199" t="str">
            <v>пенсионное страхование</v>
          </cell>
        </row>
        <row r="1200"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  <cell r="N1200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01"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>СЛ № 3991</v>
          </cell>
          <cell r="K1201" t="str">
            <v>25.10.2018</v>
          </cell>
          <cell r="L1201" t="str">
            <v>Действующая</v>
          </cell>
          <cell r="M1201" t="str">
            <v>добровольное личное страхование, за исключением добровольного страхования жизни</v>
          </cell>
          <cell r="N1201" t="str">
            <v>страхование от несчастных случаев и болезней</v>
          </cell>
        </row>
        <row r="1202"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  <cell r="N1202" t="str">
            <v>медицинское страхование</v>
          </cell>
        </row>
        <row r="1203">
          <cell r="D1203" t="str">
            <v>Общество с ограниченной ответственностью "Компания Банковского Страхования"</v>
          </cell>
          <cell r="E1203" t="str">
            <v xml:space="preserve">107023, город  Москва, улица  Малая Семёновская, дом  9, строение 1, этаж  2 </v>
          </cell>
          <cell r="F1203" t="str">
            <v/>
          </cell>
          <cell r="G1203" t="str">
            <v>тел: 8 (495) 980-77-60; legal@cbins.ru; (прежний адрес: ffms@cbins.ru); www.cbins.ru</v>
          </cell>
          <cell r="H1203" t="str">
            <v>7703576344</v>
          </cell>
          <cell r="I1203" t="str">
            <v>1057749613272</v>
          </cell>
          <cell r="J1203" t="str">
            <v>СЛ № 3993</v>
          </cell>
          <cell r="K1203" t="str">
            <v>08.04.2015</v>
          </cell>
          <cell r="L1203" t="str">
            <v>Действующая</v>
          </cell>
          <cell r="M1203" t="str">
            <v>добровольное личное страхование, за исключением добровольного страхования жизни</v>
          </cell>
          <cell r="N1203" t="str">
            <v>страхование от несчастных случаев и болезней</v>
          </cell>
        </row>
        <row r="1204"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>медицинское страхование</v>
          </cell>
        </row>
        <row r="1205"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>СИ № 3993</v>
          </cell>
          <cell r="K1205" t="str">
            <v>08.04.2015</v>
          </cell>
          <cell r="L1205" t="str">
            <v>Действующая</v>
          </cell>
          <cell r="M1205" t="str">
            <v>добровольное имущественное страхование</v>
          </cell>
          <cell r="N1205" t="str">
            <v>страхование имущества граждан, за исключением транспортных средств</v>
          </cell>
        </row>
        <row r="1206"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  <cell r="N1206" t="str">
            <v>страхование гражданской ответственности за причинение вреда третьим лицам</v>
          </cell>
        </row>
        <row r="1207"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  <cell r="N1207" t="str">
            <v>страхование финансовых рисков</v>
          </cell>
        </row>
        <row r="1208">
          <cell r="D1208" t="str">
            <v>Акционерное общество  ВТБ Страхование жизни</v>
          </cell>
          <cell r="E1208" t="str">
            <v>Российская Федерация, г. Москва</v>
          </cell>
          <cell r="F1208" t="str">
            <v/>
          </cell>
          <cell r="G1208" t="str">
            <v>тел: 8-800-550-12-21, 8 (495) 662-12-21; info@vtbinslife.ru; www.vtbinslife.ru</v>
          </cell>
          <cell r="H1208" t="str">
            <v>7707572767</v>
          </cell>
          <cell r="I1208" t="str">
            <v>1057749632753</v>
          </cell>
          <cell r="J1208" t="str">
            <v>СЖ № 3995</v>
          </cell>
          <cell r="K1208" t="str">
            <v>05.09.2016</v>
          </cell>
          <cell r="L1208" t="str">
            <v>Действующая</v>
          </cell>
          <cell r="M1208" t="str">
            <v>добровольное страхование жизни</v>
          </cell>
          <cell r="N1208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209"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  <cell r="N1209" t="str">
            <v>пенсионное страхование</v>
          </cell>
        </row>
        <row r="1210"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  <cell r="N1210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11"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>СЛ № 3995</v>
          </cell>
          <cell r="K1211" t="str">
            <v>05.09.2016</v>
          </cell>
          <cell r="L1211" t="str">
            <v>Действующая</v>
          </cell>
          <cell r="M1211" t="str">
            <v>добровольное личное страхование, за исключением добровольного страхования жизни</v>
          </cell>
          <cell r="N1211" t="str">
            <v>страхование от несчастных случаев и болезней</v>
          </cell>
        </row>
        <row r="1212"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  <cell r="N1212" t="str">
            <v>медицинское страхование</v>
          </cell>
        </row>
        <row r="1213">
          <cell r="D1213" t="str">
            <v>Общество с ограниченной ответственностью  "Страховая Компания Чабб Жизнь"</v>
          </cell>
          <cell r="E1213" t="str">
            <v xml:space="preserve">Российская Федерация, город Москва  </v>
          </cell>
          <cell r="F1213" t="str">
            <v/>
          </cell>
          <cell r="G1213" t="str">
            <v>тел: 8 (495)  589-22-27; факс: 8 (495) 589-22-28; Elena.Nikolaeva@acegroup.com; https://life.chubb.com/ru-ru/</v>
          </cell>
          <cell r="H1213" t="str">
            <v>7704798036</v>
          </cell>
          <cell r="I1213" t="str">
            <v>5117746040385</v>
          </cell>
          <cell r="J1213" t="str">
            <v>СЖ № 3998</v>
          </cell>
          <cell r="K1213" t="str">
            <v>09.09.2016</v>
          </cell>
          <cell r="L1213" t="str">
            <v>Действующая</v>
          </cell>
          <cell r="M1213" t="str">
            <v>добровольное страхование жизни</v>
          </cell>
          <cell r="N1213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214"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  <cell r="N1214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15"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>СЛ № 3998</v>
          </cell>
          <cell r="K1215" t="str">
            <v>09.09.2016</v>
          </cell>
          <cell r="L1215" t="str">
            <v>Действующая</v>
          </cell>
          <cell r="M1215" t="str">
            <v>добровольное личное страхование, за исключением добровольного страхования жизни</v>
          </cell>
          <cell r="N1215" t="str">
            <v>страхование от несчастных случаев и болезней</v>
          </cell>
        </row>
        <row r="1216">
          <cell r="D1216" t="str">
            <v>Общество с ограниченной ответственностью "Страховая компания "АСКО-Жизнь"</v>
          </cell>
          <cell r="E1216" t="str">
            <v>РФ, город Москва</v>
          </cell>
          <cell r="F1216" t="str">
            <v/>
          </cell>
          <cell r="G1216" t="str">
            <v>тел: 8 (499) 678-08-28; asko@asko-life.ru; http://www.asko-life.ru/</v>
          </cell>
          <cell r="H1216" t="str">
            <v>1650144114</v>
          </cell>
          <cell r="I1216" t="str">
            <v>1061650058007</v>
          </cell>
          <cell r="J1216" t="str">
            <v>СЛ № 3999</v>
          </cell>
          <cell r="K1216" t="str">
            <v>30.05.2018</v>
          </cell>
          <cell r="L1216" t="str">
            <v>Действующая</v>
          </cell>
          <cell r="M1216" t="str">
            <v>добровольное личное страхование, за исключением добровольного страхования жизни</v>
          </cell>
          <cell r="N1216" t="str">
            <v>страхование от несчастных случаев и болезней</v>
          </cell>
        </row>
        <row r="1217"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  <cell r="N1217" t="str">
            <v>медицинское страхование</v>
          </cell>
        </row>
        <row r="1218">
          <cell r="D1218" t="str">
            <v>Общество с ограниченной ответственностью "Страховой брокер "Малакут"</v>
          </cell>
          <cell r="E1218" t="str">
            <v xml:space="preserve">РФ, г.Москва </v>
          </cell>
          <cell r="F1218" t="str">
            <v/>
          </cell>
          <cell r="G1218" t="str">
            <v>тел: (495) 933-13-73, 933-13-70; факс: (495) 933-13-70; malakut@malakut.ru; www.malakut.com</v>
          </cell>
          <cell r="H1218" t="str">
            <v>7702417687</v>
          </cell>
          <cell r="I1218" t="str">
            <v>1177746499754</v>
          </cell>
          <cell r="J1218" t="str">
            <v>СБ № 4004</v>
          </cell>
          <cell r="K1218" t="str">
            <v>07.08.2017</v>
          </cell>
          <cell r="L1218" t="str">
            <v>Действующая</v>
          </cell>
          <cell r="M1218" t="str">
            <v>посредническая деятельность в качестве страхового брокера</v>
          </cell>
          <cell r="N1218" t="str">
            <v/>
          </cell>
        </row>
        <row r="1219">
          <cell r="D1219" t="str">
            <v>Общество с ограниченной ответственностью "Страховой Брокер Виллис СНГ"</v>
          </cell>
          <cell r="E1219" t="str">
            <v>Российская Федерация, 119019, Москва, Гоголевский бульвар  дом 11</v>
          </cell>
          <cell r="F1219" t="str">
            <v/>
          </cell>
          <cell r="G1219" t="str">
            <v>тел: +7 (495) 258 55 54; факс: +7 (495) 258 55 53; www.willis.com.ru</v>
          </cell>
          <cell r="H1219" t="str">
            <v>7703247639</v>
          </cell>
          <cell r="I1219" t="str">
            <v>1027739183042</v>
          </cell>
          <cell r="J1219" t="str">
            <v>СБ - Ю № 4007 77</v>
          </cell>
          <cell r="K1219" t="str">
            <v>10.07.2012</v>
          </cell>
          <cell r="L1219" t="str">
            <v>Действующая</v>
          </cell>
          <cell r="M1219" t="str">
            <v>страховая брокерская деятельность</v>
          </cell>
          <cell r="N1219" t="str">
            <v/>
          </cell>
        </row>
        <row r="1220">
          <cell r="D1220" t="str">
            <v>Общество с ограниченной ответственностью "Общество страхования жизни "РЕСО-Гарантия"</v>
          </cell>
          <cell r="E1220" t="str">
            <v xml:space="preserve">Российская Федерация, г. Москва </v>
          </cell>
          <cell r="F1220" t="str">
            <v/>
          </cell>
          <cell r="G1220" t="str">
            <v>тел: 8 (495) 730-30-00; факс: 8 (495) 956-25-85; mail@reso.ru; www.reso-life.ru</v>
          </cell>
          <cell r="H1220" t="str">
            <v>7726539162</v>
          </cell>
          <cell r="I1220" t="str">
            <v>1067746490305</v>
          </cell>
          <cell r="J1220" t="str">
            <v>СЖ № 4008</v>
          </cell>
          <cell r="K1220" t="str">
            <v>18.10.2017</v>
          </cell>
          <cell r="L1220" t="str">
            <v>Действующая</v>
          </cell>
          <cell r="M1220" t="str">
            <v>добровольное страхование жизни</v>
          </cell>
          <cell r="N1220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221"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  <cell r="N1221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22"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>СЛ № 4008</v>
          </cell>
          <cell r="K1222" t="str">
            <v>18.10.2017</v>
          </cell>
          <cell r="L1222" t="str">
            <v>Действующая</v>
          </cell>
          <cell r="M1222" t="str">
            <v>добровольное личное страхование, за исключением добровольного страхования жизни</v>
          </cell>
          <cell r="N1222" t="str">
            <v>страхование от несчастных случаев и болезней</v>
          </cell>
        </row>
        <row r="1223"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>ОС № 4008 - 02</v>
          </cell>
          <cell r="K1223" t="str">
            <v>18.10.2017</v>
          </cell>
          <cell r="L1223" t="str">
            <v>Действующая</v>
          </cell>
          <cell r="M1223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  <cell r="N1223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</row>
        <row r="1224">
          <cell r="D1224" t="str">
            <v>Акционерное общество "ЕРВ Туристическое Страхование"</v>
          </cell>
          <cell r="E1224" t="str">
            <v xml:space="preserve">город Москва  </v>
          </cell>
          <cell r="F1224" t="str">
            <v/>
          </cell>
          <cell r="G1224" t="str">
            <v>тел: 8 (495) 626-58-00; 8 (495) 626-57-30; факс: 8 (495) 626-58-00; 8 (495) 626-57-30; info@erv.ru; erv.ru</v>
          </cell>
          <cell r="H1224" t="str">
            <v>7706628777</v>
          </cell>
          <cell r="I1224" t="str">
            <v>5067746032283</v>
          </cell>
          <cell r="J1224" t="str">
            <v>СЛ № 4009</v>
          </cell>
          <cell r="K1224" t="str">
            <v>30.06.2015</v>
          </cell>
          <cell r="L1224" t="str">
            <v>Действующая</v>
          </cell>
          <cell r="M1224" t="str">
            <v>добровольное личное страхование, за исключением добровольного страхования жизни</v>
          </cell>
          <cell r="N1224" t="str">
            <v>страхование от несчастных случаев и болезней</v>
          </cell>
        </row>
        <row r="1225"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  <cell r="N1225" t="str">
            <v>медицинское страхование</v>
          </cell>
        </row>
        <row r="1226"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>СИ № 4009</v>
          </cell>
          <cell r="K1226" t="str">
            <v>30.06.2015</v>
          </cell>
          <cell r="L1226" t="str">
            <v>Действующая</v>
          </cell>
          <cell r="M1226" t="str">
            <v>добровольное имущественное страхование</v>
          </cell>
          <cell r="N1226" t="str">
            <v>страхование грузов</v>
          </cell>
        </row>
        <row r="1227"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  <cell r="N122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228"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  <cell r="N1228" t="str">
            <v>страхование имущества граждан, за исключением транспортных средств</v>
          </cell>
        </row>
        <row r="1229"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  <cell r="N1229" t="str">
            <v>страхование гражданской ответственности за причинение вреда вследствие недостатков товаров, работ, услуг</v>
          </cell>
        </row>
        <row r="1230"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  <cell r="N1230" t="str">
            <v>страхование гражданской ответственности за причинение вреда третьим лицам</v>
          </cell>
        </row>
        <row r="1231"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  <cell r="N123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232"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  <cell r="N1232" t="str">
            <v>страхование финансовых рисков</v>
          </cell>
        </row>
        <row r="1233">
          <cell r="D1233" t="str">
            <v>Общество с ограниченной ответственностью Страховая компания "МАКС страхование жизни"</v>
          </cell>
          <cell r="E1233" t="str">
            <v xml:space="preserve">Российская Федеарция, г. Москва   </v>
          </cell>
          <cell r="F1233" t="str">
            <v/>
          </cell>
          <cell r="G1233" t="str">
            <v>тел: (495) 276-00-10; факс: (495) 951-19-01; info@makc.ru; www.makclife.ru</v>
          </cell>
          <cell r="H1233" t="str">
            <v>7724510200</v>
          </cell>
          <cell r="I1233" t="str">
            <v>1047796266308</v>
          </cell>
          <cell r="J1233" t="str">
            <v>СЖ № 4013</v>
          </cell>
          <cell r="K1233" t="str">
            <v>13.08.2015</v>
          </cell>
          <cell r="L1233" t="str">
            <v>Действующая</v>
          </cell>
          <cell r="M1233" t="str">
            <v>добровольное страхование жизни</v>
          </cell>
          <cell r="N1233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234"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  <cell r="I1234" t="str">
            <v/>
          </cell>
          <cell r="J1234" t="str">
            <v/>
          </cell>
          <cell r="K1234" t="str">
            <v/>
          </cell>
          <cell r="L1234" t="str">
            <v/>
          </cell>
          <cell r="M1234" t="str">
            <v/>
          </cell>
          <cell r="N1234" t="str">
            <v>пенсионное страхование</v>
          </cell>
        </row>
        <row r="1235"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 t="str">
            <v/>
          </cell>
          <cell r="I1235" t="str">
            <v/>
          </cell>
          <cell r="J1235" t="str">
            <v/>
          </cell>
          <cell r="K1235" t="str">
            <v/>
          </cell>
          <cell r="L1235" t="str">
            <v/>
          </cell>
          <cell r="M1235" t="str">
            <v/>
          </cell>
          <cell r="N1235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36"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 t="str">
            <v/>
          </cell>
          <cell r="I1236" t="str">
            <v/>
          </cell>
          <cell r="J1236" t="str">
            <v>СЛ № 4013</v>
          </cell>
          <cell r="K1236" t="str">
            <v>13.08.2015</v>
          </cell>
          <cell r="L1236" t="str">
            <v>Действующая</v>
          </cell>
          <cell r="M1236" t="str">
            <v>добровольное личное страхование, за исключением добровольного страхования жизни</v>
          </cell>
          <cell r="N1236" t="str">
            <v>страхование от несчастных случаев и болезней</v>
          </cell>
        </row>
        <row r="1237"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  <cell r="I1237" t="str">
            <v/>
          </cell>
          <cell r="J1237" t="str">
            <v/>
          </cell>
          <cell r="K1237" t="str">
            <v/>
          </cell>
          <cell r="L1237" t="str">
            <v/>
          </cell>
          <cell r="M1237" t="str">
            <v/>
          </cell>
          <cell r="N1237" t="str">
            <v>медицинское страхование</v>
          </cell>
        </row>
        <row r="1238">
          <cell r="D1238" t="str">
            <v>Акционерное общество "Атомный страховой брокер"</v>
          </cell>
          <cell r="E1238" t="str">
            <v xml:space="preserve">Российская Федерация, г. Москва </v>
          </cell>
          <cell r="F1238" t="str">
            <v/>
          </cell>
          <cell r="G1238" t="str">
            <v>тел: 8 (495) 276-51-52, 8-800-2006-911; факс: 8 (495) 276-51-53; general@atombroker.ru; atombroker.ru</v>
          </cell>
          <cell r="H1238" t="str">
            <v>7705038292</v>
          </cell>
          <cell r="I1238" t="str">
            <v>1027700277395</v>
          </cell>
          <cell r="J1238" t="str">
            <v>СБ № 4026</v>
          </cell>
          <cell r="K1238" t="str">
            <v>08.09.2015</v>
          </cell>
          <cell r="L1238" t="str">
            <v>Действующая</v>
          </cell>
          <cell r="M1238" t="str">
            <v>посредническая деятельность в качестве страхового брокера</v>
          </cell>
          <cell r="N1238" t="str">
            <v/>
          </cell>
        </row>
        <row r="1239">
          <cell r="D1239" t="str">
            <v>Общество с ограниченной ответственностью "Страховой брокер "РИФАМС"</v>
          </cell>
          <cell r="E1239" t="str">
            <v xml:space="preserve">РФ, г. Москва  </v>
          </cell>
          <cell r="F1239" t="str">
            <v/>
          </cell>
          <cell r="G1239" t="str">
            <v>тел: 8 (495) 743-14-47; факс: 8 (495) 951-57-47; www.rifams.ru</v>
          </cell>
          <cell r="H1239" t="str">
            <v>7729382030</v>
          </cell>
          <cell r="I1239" t="str">
            <v>1027739601120</v>
          </cell>
          <cell r="J1239" t="str">
            <v>СБ - Ю № 4028 77</v>
          </cell>
          <cell r="K1239" t="str">
            <v>12.09.2016</v>
          </cell>
          <cell r="L1239" t="str">
            <v>Действующая</v>
          </cell>
          <cell r="M1239" t="str">
            <v>страховая брокерская деятельность</v>
          </cell>
          <cell r="N1239" t="str">
            <v/>
          </cell>
        </row>
        <row r="1240">
          <cell r="D1240" t="str">
            <v>Общество с ограниченной ответственностью "Страховой брокер "РИМС"</v>
          </cell>
          <cell r="E1240" t="str">
            <v xml:space="preserve">РФ, г. Москва  </v>
          </cell>
          <cell r="F1240" t="str">
            <v/>
          </cell>
          <cell r="G1240" t="str">
            <v>тел: (495) 933-35-46; факс: (495) 933-35-47; www.rims.com.ru</v>
          </cell>
          <cell r="H1240" t="str">
            <v>7729434087</v>
          </cell>
          <cell r="I1240" t="str">
            <v>1057729005839</v>
          </cell>
          <cell r="J1240" t="str">
            <v>СБ № 4029</v>
          </cell>
          <cell r="K1240" t="str">
            <v>22.03.2016</v>
          </cell>
          <cell r="L1240" t="str">
            <v>Действующая</v>
          </cell>
          <cell r="M1240" t="str">
            <v>посредническая деятельность в качестве страхового брокера</v>
          </cell>
          <cell r="N1240" t="str">
            <v/>
          </cell>
        </row>
        <row r="1241">
          <cell r="D1241" t="str">
            <v>Общество с ограниченной ответственностью "Страховой брокер "Сосьете де Куртаж Ре"</v>
          </cell>
          <cell r="E1241" t="str">
            <v xml:space="preserve">Российская Федерация, г. Москва   </v>
          </cell>
          <cell r="F1241" t="str">
            <v/>
          </cell>
          <cell r="G1241" t="str">
            <v>тел: 8 (495) 967-02-15; 967-02-17; факс: 8 (495) 967-02-18; scr@scr-broker.com; www.scr-broker.com</v>
          </cell>
          <cell r="H1241" t="str">
            <v>7701248965</v>
          </cell>
          <cell r="I1241" t="str">
            <v>1027700084851</v>
          </cell>
          <cell r="J1241" t="str">
            <v>СБ № 4031</v>
          </cell>
          <cell r="K1241" t="str">
            <v>12.11.2015</v>
          </cell>
          <cell r="L1241" t="str">
            <v>Действующая</v>
          </cell>
          <cell r="M1241" t="str">
            <v>посредническая деятельность в качестве страхового брокера</v>
          </cell>
          <cell r="N1241" t="str">
            <v/>
          </cell>
        </row>
        <row r="1242">
          <cell r="D1242" t="str">
            <v>Акционерное общество "Марш - страховые брокеры"</v>
          </cell>
          <cell r="E1242" t="str">
            <v xml:space="preserve">Российская Федерация, г. Москва </v>
          </cell>
          <cell r="F1242" t="str">
            <v/>
          </cell>
          <cell r="G1242" t="str">
            <v>тел: 8 (495) 787-70-70, 8 (495) 787-70-71; www.russia.marsh.com</v>
          </cell>
          <cell r="H1242" t="str">
            <v>7714106679</v>
          </cell>
          <cell r="I1242" t="str">
            <v>1027700012933</v>
          </cell>
          <cell r="J1242" t="str">
            <v xml:space="preserve">СБ № 4036 </v>
          </cell>
          <cell r="K1242" t="str">
            <v>24.12.2018</v>
          </cell>
          <cell r="L1242" t="str">
            <v>Действующая</v>
          </cell>
          <cell r="M1242" t="str">
            <v>посредническая деятельность в качестве страхового брокера</v>
          </cell>
          <cell r="N1242" t="str">
            <v/>
          </cell>
        </row>
        <row r="1243">
          <cell r="D1243" t="str">
            <v>Общество с ограниченной ответственностью "Аон Рус - Страховые брокеры"</v>
          </cell>
          <cell r="E1243" t="str">
            <v>Российская Федерация, 125047,          Москва, 4-й Лесной пер., дом 4</v>
          </cell>
          <cell r="F1243" t="str">
            <v/>
          </cell>
          <cell r="G1243" t="str">
            <v>тел: 8 (495) 660-86-87; факс: 8 (495) 660-86-88; info@aonrus.ru; http://www.aon.com/russia/</v>
          </cell>
          <cell r="H1243" t="str">
            <v>7703367904</v>
          </cell>
          <cell r="I1243" t="str">
            <v>1037703005273</v>
          </cell>
          <cell r="J1243" t="str">
            <v>СБ № 4047</v>
          </cell>
          <cell r="K1243" t="str">
            <v>15.02.2019</v>
          </cell>
          <cell r="L1243" t="str">
            <v>Действующая</v>
          </cell>
          <cell r="M1243" t="str">
            <v>посредническая деятельность в качестве страхового брокера</v>
          </cell>
          <cell r="N1243" t="str">
            <v/>
          </cell>
        </row>
        <row r="1244">
          <cell r="D1244" t="str">
            <v>Общество с ограниченной ответственностью"МАИ Страховые брокеры"</v>
          </cell>
          <cell r="E1244" t="str">
            <v>Российская Федерация, город Москва</v>
          </cell>
          <cell r="F1244" t="str">
            <v/>
          </cell>
          <cell r="G1244" t="str">
            <v>тел: 8 (495) 958-42-93, 8 (495) 958-25-60; info.russia@mai-cee.com; www.mai-cee.com/ru</v>
          </cell>
          <cell r="H1244" t="str">
            <v>7743509023</v>
          </cell>
          <cell r="I1244" t="str">
            <v>1037739892541</v>
          </cell>
          <cell r="J1244" t="str">
            <v>СБ № 4072</v>
          </cell>
          <cell r="K1244" t="str">
            <v>22.07.2019</v>
          </cell>
          <cell r="L1244" t="str">
            <v>Действующая</v>
          </cell>
          <cell r="M1244" t="str">
            <v>посредническая деятельность в качестве страхового брокера</v>
          </cell>
          <cell r="N1244" t="str">
            <v/>
          </cell>
        </row>
        <row r="1245">
          <cell r="D1245" t="str">
            <v>Акционерное общество "ГрЕКо ДжейЭлТи. Страховые брокеры"</v>
          </cell>
          <cell r="E1245" t="str">
            <v xml:space="preserve">129626, Россия, Москва, проспект Мира, дом 102, строение 16   </v>
          </cell>
          <cell r="F1245" t="str">
            <v/>
          </cell>
          <cell r="G1245" t="str">
            <v>тел: 8 (495) 645-45-31; факс: 8 (495) 645-45-31; a.panov@greco-jlt.ru; www.greco-jlt.ru</v>
          </cell>
          <cell r="H1245" t="str">
            <v>7709633292</v>
          </cell>
          <cell r="I1245" t="str">
            <v>1057748390512</v>
          </cell>
          <cell r="J1245" t="str">
            <v>СБ № 4076</v>
          </cell>
          <cell r="K1245" t="str">
            <v>08.12.2017</v>
          </cell>
          <cell r="L1245" t="str">
            <v>Действующая</v>
          </cell>
          <cell r="M1245" t="str">
            <v>посредническая деятельность в качестве страхового брокера</v>
          </cell>
          <cell r="N1245" t="str">
            <v/>
          </cell>
        </row>
        <row r="1246">
          <cell r="D1246" t="str">
            <v>Общество с ограниченной ответственностью "СОСЬЕТЕ ЖЕНЕРАЛЬ Страхование Жизни"</v>
          </cell>
          <cell r="E1246" t="str">
            <v>105064, Российская Федерация, город Москва, улица Земляной Вал, дом 9, эт. 6, пом. 1, ком. 1-6</v>
          </cell>
          <cell r="F1246" t="str">
            <v/>
          </cell>
          <cell r="G1246" t="str">
            <v>тел: (495) 796-95-56; факс: (495) 662-66-19; SGI.LifeRegulator@socgen.com; http://sg-ins.ru</v>
          </cell>
          <cell r="H1246" t="str">
            <v>7706625952</v>
          </cell>
          <cell r="I1246" t="str">
            <v>1067746806170</v>
          </cell>
          <cell r="J1246" t="str">
            <v>СЖ № 4079</v>
          </cell>
          <cell r="K1246" t="str">
            <v>02.07.2018</v>
          </cell>
          <cell r="L1246" t="str">
            <v>Действующая</v>
          </cell>
          <cell r="M1246" t="str">
            <v>добровольное страхование жизни</v>
          </cell>
          <cell r="N1246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247"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 t="str">
            <v/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  <cell r="N1247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48"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 t="str">
            <v/>
          </cell>
          <cell r="I1248" t="str">
            <v/>
          </cell>
          <cell r="J1248" t="str">
            <v>СЛ № 4079</v>
          </cell>
          <cell r="K1248" t="str">
            <v>02.07.2018</v>
          </cell>
          <cell r="L1248" t="str">
            <v>Действующая</v>
          </cell>
          <cell r="M1248" t="str">
            <v>добровольное личное страхование, за исключением добровольного страхования жизни</v>
          </cell>
          <cell r="N1248" t="str">
            <v>страхование от несчастных случаев и болезней</v>
          </cell>
        </row>
        <row r="1249"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  <cell r="I1249" t="str">
            <v/>
          </cell>
          <cell r="J1249" t="str">
            <v/>
          </cell>
          <cell r="K1249" t="str">
            <v/>
          </cell>
          <cell r="L1249" t="str">
            <v/>
          </cell>
          <cell r="M1249" t="str">
            <v/>
          </cell>
          <cell r="N1249" t="str">
            <v>медицинское страхование</v>
          </cell>
        </row>
        <row r="1250">
          <cell r="D1250" t="str">
            <v>Общество с ограниченной ответственностью "Страховой брокер "Панди Транс"</v>
          </cell>
          <cell r="E1250" t="str">
            <v xml:space="preserve">117418, г. Москва, ул. Новочеремушкинская, д. 69, комната 1004 </v>
          </cell>
          <cell r="F1250" t="str">
            <v/>
          </cell>
          <cell r="G1250" t="str">
            <v>тел: 935-86-20, 8 (985) 967-44-21; факс: 981-15-29; www.panditrans.com</v>
          </cell>
          <cell r="H1250" t="str">
            <v>7727616236</v>
          </cell>
          <cell r="I1250" t="str">
            <v>5077746877973</v>
          </cell>
          <cell r="J1250" t="str">
            <v>СБ - Ю № 4091</v>
          </cell>
          <cell r="K1250" t="str">
            <v>19.10.2007</v>
          </cell>
          <cell r="L1250" t="str">
            <v>Действующая</v>
          </cell>
          <cell r="M1250" t="str">
            <v>страховая брокерская деятельность</v>
          </cell>
          <cell r="N1250" t="str">
            <v/>
          </cell>
        </row>
        <row r="1251">
          <cell r="D1251" t="str">
            <v>Общество с ограниченной ответственностью "Страховой  брокер  АКСИОМ ИнРе"</v>
          </cell>
          <cell r="E1251" t="str">
            <v>Российская Федерация, город Москва, 125466, улица Соколово - Мещерская, дом 25, этаж 4, помещение I, комната 10 (офис 303)</v>
          </cell>
          <cell r="F1251" t="str">
            <v/>
          </cell>
          <cell r="G1251" t="str">
            <v>тел: 8 (499) 557-00-23; факс: 8 (499) 557-00-23; info@axiom-team.com; www.axiom-team.com</v>
          </cell>
          <cell r="H1251" t="str">
            <v>5038041453</v>
          </cell>
          <cell r="I1251" t="str">
            <v>1035007563854</v>
          </cell>
          <cell r="J1251" t="str">
            <v xml:space="preserve">СБ № 4093 </v>
          </cell>
          <cell r="K1251" t="str">
            <v>17.05.2018</v>
          </cell>
          <cell r="L1251" t="str">
            <v>Действующая</v>
          </cell>
          <cell r="M1251" t="str">
            <v>посредническая деятельность в качестве страхового брокера</v>
          </cell>
          <cell r="N1251" t="str">
            <v/>
          </cell>
        </row>
        <row r="1252">
          <cell r="D1252" t="str">
            <v>Общество с ограниченной ответственностью "Страховые брокеры "АСТ"</v>
          </cell>
          <cell r="E1252" t="str">
            <v xml:space="preserve">119435, Москва, Большой Саввинский переулок, дом 12, строение 16 </v>
          </cell>
          <cell r="F1252" t="str">
            <v/>
          </cell>
          <cell r="G1252" t="str">
            <v>тел: 8 (495) 025-02-15; факс: 8 (495) 660-45-05, 8 (499)678-22-55; info@ast-broker.ru; http;//www.strahoviebrokeriast.ru</v>
          </cell>
          <cell r="H1252" t="str">
            <v>7730548138</v>
          </cell>
          <cell r="I1252" t="str">
            <v>5067746759031</v>
          </cell>
          <cell r="J1252" t="str">
            <v>СБ - Ю № 4094 77</v>
          </cell>
          <cell r="K1252" t="str">
            <v>29.08.2013</v>
          </cell>
          <cell r="L1252" t="str">
            <v>Действующая</v>
          </cell>
          <cell r="M1252" t="str">
            <v>страховая брокерская деятельность</v>
          </cell>
          <cell r="N1252" t="str">
            <v/>
          </cell>
        </row>
        <row r="1253">
          <cell r="D1253" t="str">
            <v>Общество с ограниченной ответственностью "Колмонт Рус - Страховые брокеры"</v>
          </cell>
          <cell r="E1253" t="str">
            <v xml:space="preserve">Российская Федерация, 115088, г. Москва, 2-ой Южнопортовый пр-д, д. 18, стр. 8  </v>
          </cell>
          <cell r="F1253" t="str">
            <v/>
          </cell>
          <cell r="G1253" t="str">
            <v>тел: 8 (495) 785-94-92; факс: 8 (495) 785-94-92; info@colemontrussia.ru; www.colemontrussia.ru</v>
          </cell>
          <cell r="H1253" t="str">
            <v>7736560910</v>
          </cell>
          <cell r="I1253" t="str">
            <v>5077746984629</v>
          </cell>
          <cell r="J1253" t="str">
            <v>СБ № 4103</v>
          </cell>
          <cell r="K1253" t="str">
            <v>31.12.2014</v>
          </cell>
          <cell r="L1253" t="str">
            <v>Действующая</v>
          </cell>
          <cell r="M1253" t="str">
            <v>посредническая деятельность в качестве страхового брокера</v>
          </cell>
          <cell r="N1253" t="str">
            <v/>
          </cell>
        </row>
        <row r="1254">
          <cell r="D1254" t="str">
            <v>Общество с ограниченной ответственностью "Страховая компания КАРДИФ"</v>
          </cell>
          <cell r="E1254" t="str">
            <v>Российская Федерация, 127015 Москва, улица Новодмитровская, д. 2, корп. 1, 18 этаж, помещение СХ</v>
          </cell>
          <cell r="F1254" t="str">
            <v/>
          </cell>
          <cell r="G1254" t="str">
            <v>тел: 8 (495) 287-77-85; факс: 8 (495) 287-77-83; claims@cardifrussia.ru; www.cardif.ru</v>
          </cell>
          <cell r="H1254" t="str">
            <v>7714701780</v>
          </cell>
          <cell r="I1254" t="str">
            <v>1077757490920</v>
          </cell>
          <cell r="J1254" t="str">
            <v>СЛ № 4104</v>
          </cell>
          <cell r="K1254" t="str">
            <v>18.07.2018</v>
          </cell>
          <cell r="L1254" t="str">
            <v>Действующая</v>
          </cell>
          <cell r="M1254" t="str">
            <v>добровольное личное страхование, за исключением добровольного страхования жизни</v>
          </cell>
          <cell r="N1254" t="str">
            <v>страхование от несчастных случаев и болезней</v>
          </cell>
        </row>
        <row r="1255"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  <cell r="I1255" t="str">
            <v/>
          </cell>
          <cell r="J1255" t="str">
            <v>СИ № 4104</v>
          </cell>
          <cell r="K1255" t="str">
            <v>18.07.2018</v>
          </cell>
          <cell r="L1255" t="str">
            <v>Действующая</v>
          </cell>
          <cell r="M1255" t="str">
            <v>добровольное имущественное страхование</v>
          </cell>
          <cell r="N1255" t="str">
            <v>страхование средств наземного транспорта (за исключением средств железнодорожного транспорта)</v>
          </cell>
        </row>
        <row r="1256"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 t="str">
            <v/>
          </cell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  <cell r="N1256" t="str">
            <v>страхование имущества граждан, за исключением транспортных средств</v>
          </cell>
        </row>
        <row r="1257"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  <cell r="N1257" t="str">
            <v>страхование гражданской ответственности за причинение вреда третьим лицам</v>
          </cell>
        </row>
        <row r="1258"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  <cell r="N1258" t="str">
            <v>страхование предпринимательских рисков</v>
          </cell>
        </row>
        <row r="1259"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  <cell r="I1259" t="str">
            <v/>
          </cell>
          <cell r="J1259" t="str">
            <v/>
          </cell>
          <cell r="K1259" t="str">
            <v/>
          </cell>
          <cell r="L1259" t="str">
            <v/>
          </cell>
          <cell r="M1259" t="str">
            <v/>
          </cell>
          <cell r="N1259" t="str">
            <v>страхование финансовых рисков</v>
          </cell>
        </row>
        <row r="1260">
          <cell r="D1260" t="str">
            <v>Общество с ограниченной ответственностью "Страховая компания "СиВ Лайф"</v>
          </cell>
          <cell r="E1260" t="str">
            <v xml:space="preserve">Российская Федерация, г. Москва </v>
          </cell>
          <cell r="F1260" t="str">
            <v/>
          </cell>
          <cell r="G1260" t="str">
            <v>тел: 8 (495) 967-92-57; 8 (495) 967-92-67; факс: 8 (495) 967-92-60; info@civ-life.com; www.civ-life.com</v>
          </cell>
          <cell r="H1260" t="str">
            <v>7702639270</v>
          </cell>
          <cell r="I1260" t="str">
            <v>5077746690511</v>
          </cell>
          <cell r="J1260" t="str">
            <v>СЖ № 4105</v>
          </cell>
          <cell r="K1260" t="str">
            <v>19.05.2017</v>
          </cell>
          <cell r="L1260" t="str">
            <v>Действующая</v>
          </cell>
          <cell r="M1260" t="str">
            <v>добровольное страхование жизни</v>
          </cell>
          <cell r="N1260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261"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  <cell r="I1261" t="str">
            <v/>
          </cell>
          <cell r="J1261" t="str">
            <v/>
          </cell>
          <cell r="K1261" t="str">
            <v/>
          </cell>
          <cell r="L1261" t="str">
            <v/>
          </cell>
          <cell r="M1261" t="str">
            <v/>
          </cell>
          <cell r="N1261" t="str">
            <v>пенсионное страхование</v>
          </cell>
        </row>
        <row r="1262"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  <cell r="N1262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63"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  <cell r="I1263" t="str">
            <v/>
          </cell>
          <cell r="J1263" t="str">
            <v>СЛ № 4105</v>
          </cell>
          <cell r="K1263" t="str">
            <v>19.05.2017</v>
          </cell>
          <cell r="L1263" t="str">
            <v>Действующая</v>
          </cell>
          <cell r="M1263" t="str">
            <v>добровольное личное страхование, за исключением добровольного страхования жизни</v>
          </cell>
          <cell r="N1263" t="str">
            <v>страхование от несчастных случаев и болезней</v>
          </cell>
        </row>
        <row r="1264"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  <cell r="I1264" t="str">
            <v/>
          </cell>
          <cell r="J1264" t="str">
            <v/>
          </cell>
          <cell r="K1264" t="str">
            <v/>
          </cell>
          <cell r="L1264" t="str">
            <v/>
          </cell>
          <cell r="M1264" t="str">
            <v/>
          </cell>
          <cell r="N1264" t="str">
            <v>медицинское страхование</v>
          </cell>
        </row>
        <row r="1265">
          <cell r="D1265" t="str">
            <v>Общество с ограниченной ответственностью "Страховая компания "Кредит Европа Лайф"</v>
          </cell>
          <cell r="E1265" t="str">
            <v xml:space="preserve">129090, город Москва, Олимпийский проспект, дом 14 </v>
          </cell>
          <cell r="F1265" t="str">
            <v/>
          </cell>
          <cell r="G1265" t="str">
            <v>тел: 8 (495) 641-26-76; 8 (495) 641-26-78; факс: 8 (495) 723-72-24; info@crediteuropelife.ru; www.crediteuropelife.ru</v>
          </cell>
          <cell r="H1265" t="str">
            <v>7705784734</v>
          </cell>
          <cell r="I1265" t="str">
            <v>5077746427941</v>
          </cell>
          <cell r="J1265" t="str">
            <v>СЖ № 4117</v>
          </cell>
          <cell r="K1265" t="str">
            <v>16.11.2015</v>
          </cell>
          <cell r="L1265" t="str">
            <v>Действующая</v>
          </cell>
          <cell r="M1265" t="str">
            <v>добровольное страхование жизни</v>
          </cell>
          <cell r="N1265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266"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 t="str">
            <v/>
          </cell>
          <cell r="I1266" t="str">
            <v/>
          </cell>
          <cell r="J1266" t="str">
            <v/>
          </cell>
          <cell r="K1266" t="str">
            <v/>
          </cell>
          <cell r="L1266" t="str">
            <v/>
          </cell>
          <cell r="M1266" t="str">
            <v/>
          </cell>
          <cell r="N1266" t="str">
            <v>пенсионное страхование</v>
          </cell>
        </row>
        <row r="1267"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  <cell r="N1267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268"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  <cell r="I1268" t="str">
            <v/>
          </cell>
          <cell r="J1268" t="str">
            <v>СЛ № 4117</v>
          </cell>
          <cell r="K1268" t="str">
            <v>16.11.2015</v>
          </cell>
          <cell r="L1268" t="str">
            <v>Действующая</v>
          </cell>
          <cell r="M1268" t="str">
            <v>добровольное личное страхование, за исключением добровольного страхования жизни</v>
          </cell>
          <cell r="N1268" t="str">
            <v>страхование от несчастных случаев и болезней</v>
          </cell>
        </row>
        <row r="1269">
          <cell r="D1269" t="str">
            <v>Общество с ограниченной ответственностью "Страховой брокер "Мариншур"</v>
          </cell>
          <cell r="E1269" t="str">
            <v xml:space="preserve">Российская Федерация, город Москва </v>
          </cell>
          <cell r="F1269" t="str">
            <v/>
          </cell>
          <cell r="G1269" t="str">
            <v>тел: 8 (499) 136-85-79; info@marinsur.ru; www.marinsur.ru</v>
          </cell>
          <cell r="H1269" t="str">
            <v>7725547040</v>
          </cell>
          <cell r="I1269" t="str">
            <v>1057747948917</v>
          </cell>
          <cell r="J1269" t="str">
            <v>СБ № 4119</v>
          </cell>
          <cell r="K1269" t="str">
            <v>07.07.2017</v>
          </cell>
          <cell r="L1269" t="str">
            <v>Действующая</v>
          </cell>
          <cell r="M1269" t="str">
            <v>посредническая деятельность в качестве страхового брокера</v>
          </cell>
          <cell r="N1269" t="str">
            <v/>
          </cell>
        </row>
        <row r="1270">
          <cell r="D1270" t="str">
            <v>Общество с ограниченной ответственностью "Страховой брокер "Энергоэксперт"</v>
          </cell>
          <cell r="E1270" t="str">
            <v xml:space="preserve">105187, г. Москва, улица  Фортунатовская,  дом 27а                   </v>
          </cell>
          <cell r="F1270" t="str">
            <v/>
          </cell>
          <cell r="G1270" t="str">
            <v>тел: 8 (964) 781-79-44; energoexpertbroker@gmail.com; energoexpert-broker.ru</v>
          </cell>
          <cell r="H1270" t="str">
            <v>7727643913</v>
          </cell>
          <cell r="I1270" t="str">
            <v>1087746318120</v>
          </cell>
          <cell r="J1270" t="str">
            <v xml:space="preserve">СБ № 4129 </v>
          </cell>
          <cell r="K1270" t="str">
            <v>20.06.2018</v>
          </cell>
          <cell r="L1270" t="str">
            <v>Действующая</v>
          </cell>
          <cell r="M1270" t="str">
            <v>посредническая деятельность в качестве страхового брокера</v>
          </cell>
          <cell r="N1270" t="str">
            <v/>
          </cell>
        </row>
        <row r="1271">
          <cell r="D1271" t="str">
            <v>Общество с ограниченной ответственностью Страховая  компания ЭчДиАй Глобал</v>
          </cell>
          <cell r="E1271" t="str">
            <v xml:space="preserve">Российская Федерация, г. Москва </v>
          </cell>
          <cell r="F1271" t="str">
            <v/>
          </cell>
          <cell r="G1271" t="str">
            <v>тел: 8 (495) 967-92-65; факс: 8 (495) 967-92-60; info@hdi-insurance.ru; www.hdi-insurance.ru</v>
          </cell>
          <cell r="H1271" t="str">
            <v>7710634156</v>
          </cell>
          <cell r="I1271" t="str">
            <v>1067746746540</v>
          </cell>
          <cell r="J1271" t="str">
            <v>СЛ № 4133</v>
          </cell>
          <cell r="K1271" t="str">
            <v>15.02.2019</v>
          </cell>
          <cell r="L1271" t="str">
            <v>Действующая</v>
          </cell>
          <cell r="M1271" t="str">
            <v>добровольное личное страхование, за исключением добровольного страхования жизни</v>
          </cell>
          <cell r="N1271" t="str">
            <v>страхование от несчастных случаев и болезней</v>
          </cell>
        </row>
        <row r="1272"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 t="str">
            <v/>
          </cell>
          <cell r="I1272" t="str">
            <v/>
          </cell>
          <cell r="J1272" t="str">
            <v>СИ № 4133</v>
          </cell>
          <cell r="K1272" t="str">
            <v>15.02.2019</v>
          </cell>
          <cell r="L1272" t="str">
            <v>Действующая</v>
          </cell>
          <cell r="M1272" t="str">
            <v>добровольное имущественное страхование</v>
          </cell>
          <cell r="N1272" t="str">
            <v>страхование средств наземного транспорта (за исключением средств железнодорожного транспорта)</v>
          </cell>
        </row>
        <row r="1273"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  <cell r="N1273" t="str">
            <v>страхование средств водного транспорта</v>
          </cell>
        </row>
        <row r="1274"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 t="str">
            <v/>
          </cell>
          <cell r="I1274" t="str">
            <v/>
          </cell>
          <cell r="J1274" t="str">
            <v/>
          </cell>
          <cell r="K1274" t="str">
            <v/>
          </cell>
          <cell r="L1274" t="str">
            <v/>
          </cell>
          <cell r="M1274" t="str">
            <v/>
          </cell>
          <cell r="N1274" t="str">
            <v>страхование грузов</v>
          </cell>
        </row>
        <row r="1275"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 t="str">
            <v/>
          </cell>
          <cell r="I1275" t="str">
            <v/>
          </cell>
          <cell r="J1275" t="str">
            <v/>
          </cell>
          <cell r="K1275" t="str">
            <v/>
          </cell>
          <cell r="L1275" t="str">
            <v/>
          </cell>
          <cell r="M1275" t="str">
            <v/>
          </cell>
          <cell r="N127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276"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  <cell r="I1276" t="str">
            <v/>
          </cell>
          <cell r="J1276" t="str">
            <v/>
          </cell>
          <cell r="K1276" t="str">
            <v/>
          </cell>
          <cell r="L1276" t="str">
            <v/>
          </cell>
          <cell r="M1276" t="str">
            <v/>
          </cell>
          <cell r="N127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277"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  <cell r="N1277" t="str">
            <v>страхование имущества граждан, за исключением транспортных средств</v>
          </cell>
        </row>
        <row r="1278"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  <cell r="N1278" t="str">
            <v>страхование гражданской ответственности владельцев автотранспортных средств</v>
          </cell>
        </row>
        <row r="1279"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  <cell r="I1279" t="str">
            <v/>
          </cell>
          <cell r="J1279" t="str">
            <v/>
          </cell>
          <cell r="K1279" t="str">
            <v/>
          </cell>
          <cell r="L1279" t="str">
            <v/>
          </cell>
          <cell r="M1279" t="str">
            <v/>
          </cell>
          <cell r="N1279" t="str">
            <v>страхование гражданской ответственности владельцев средств водного транспорта</v>
          </cell>
        </row>
        <row r="1280"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  <cell r="I1280" t="str">
            <v/>
          </cell>
          <cell r="J1280" t="str">
            <v/>
          </cell>
          <cell r="K1280" t="str">
            <v/>
          </cell>
          <cell r="L1280" t="str">
            <v/>
          </cell>
          <cell r="M1280" t="str">
            <v/>
          </cell>
          <cell r="N1280" t="str">
            <v>страхование гражданской ответственности организаций, эксплуатирующих опасные объекты</v>
          </cell>
        </row>
        <row r="1281"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 t="str">
            <v/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  <cell r="N1281" t="str">
            <v>страхование гражданской ответственности за причинение вреда вследствие недостатков товаров, работ, услуг</v>
          </cell>
        </row>
        <row r="1282"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 t="str">
            <v/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  <cell r="N1282" t="str">
            <v>страхование гражданской ответственности за причинение вреда третьим лицам</v>
          </cell>
        </row>
        <row r="1283"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 t="str">
            <v/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  <cell r="N128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284"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 t="str">
            <v/>
          </cell>
          <cell r="I1284" t="str">
            <v/>
          </cell>
          <cell r="J1284" t="str">
            <v/>
          </cell>
          <cell r="K1284" t="str">
            <v/>
          </cell>
          <cell r="L1284" t="str">
            <v/>
          </cell>
          <cell r="M1284" t="str">
            <v/>
          </cell>
          <cell r="N1284" t="str">
            <v>страхование предпринимательских рисков</v>
          </cell>
        </row>
        <row r="1285"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 t="str">
            <v/>
          </cell>
          <cell r="I1285" t="str">
            <v/>
          </cell>
          <cell r="J1285" t="str">
            <v/>
          </cell>
          <cell r="K1285" t="str">
            <v/>
          </cell>
          <cell r="L1285" t="str">
            <v/>
          </cell>
          <cell r="M1285" t="str">
            <v/>
          </cell>
          <cell r="N1285" t="str">
            <v>страхование финансовых рисков</v>
          </cell>
        </row>
        <row r="1286">
          <cell r="D1286" t="str">
            <v>Общество с ограниченной ответственностью Страховой брокер "Эклектика"</v>
          </cell>
          <cell r="E1286" t="str">
            <v xml:space="preserve">Россия, г. Москва </v>
          </cell>
          <cell r="F1286" t="str">
            <v/>
          </cell>
          <cell r="G1286" t="str">
            <v>тел: 8 (929) 565-01-49; info@sb-eklektika.ru; http://sb-eklektika.ru/</v>
          </cell>
          <cell r="H1286" t="str">
            <v>5017075099</v>
          </cell>
          <cell r="I1286" t="str">
            <v>1085017000793</v>
          </cell>
          <cell r="J1286" t="str">
            <v>СБ № 4140</v>
          </cell>
          <cell r="K1286" t="str">
            <v>10.08.2018</v>
          </cell>
          <cell r="L1286" t="str">
            <v>Действующая</v>
          </cell>
          <cell r="M1286" t="str">
            <v>посредническая деятельность в качестве страхового брокера</v>
          </cell>
          <cell r="N1286" t="str">
            <v/>
          </cell>
        </row>
        <row r="1287">
          <cell r="D1287" t="str">
            <v>Общество с ограниченной ответственностью "Страховой брокер "Приорат"</v>
          </cell>
          <cell r="E1287" t="str">
            <v>РФ, г. Москва</v>
          </cell>
          <cell r="F1287" t="str">
            <v/>
          </cell>
          <cell r="G1287" t="str">
            <v>тел: 8 (985) 134-65-01, 8 (495) 653-83-61; info@ sbpriorat.ru; www.sbpriorat.ru</v>
          </cell>
          <cell r="H1287" t="str">
            <v>5017075109</v>
          </cell>
          <cell r="I1287" t="str">
            <v>1085017000804</v>
          </cell>
          <cell r="J1287" t="str">
            <v>СБ - Ю № 4141 77</v>
          </cell>
          <cell r="K1287" t="str">
            <v>12.01.2012</v>
          </cell>
          <cell r="L1287" t="str">
            <v>Действующая</v>
          </cell>
          <cell r="M1287" t="str">
            <v>страховая брокерская деятельность</v>
          </cell>
          <cell r="N1287" t="str">
            <v/>
          </cell>
        </row>
        <row r="1288">
          <cell r="D1288" t="str">
            <v>Общество с ограниченной ответственностью "СИНКо Груп (Си.Ай.Эс.) Страховые брокеры и консультанты"</v>
          </cell>
          <cell r="E1288" t="str">
            <v xml:space="preserve">129090, город Москва, улица Гиляровского, дом 7, этаж 16 </v>
          </cell>
          <cell r="F1288" t="str">
            <v/>
          </cell>
          <cell r="G1288" t="str">
            <v>тел: 8 (495) 232-55-81; факс: 8 (495) 232-55-81; cincomos@cinco.ru; www.cinco.ru</v>
          </cell>
          <cell r="H1288" t="str">
            <v>7702297179</v>
          </cell>
          <cell r="I1288" t="str">
            <v>1027739061701</v>
          </cell>
          <cell r="J1288" t="str">
            <v>СБ - Ю № 4151 77</v>
          </cell>
          <cell r="K1288" t="str">
            <v>17.10.2008</v>
          </cell>
          <cell r="L1288" t="str">
            <v>Действующая</v>
          </cell>
          <cell r="M1288" t="str">
            <v>страховая брокерская деятельность</v>
          </cell>
          <cell r="N1288" t="str">
            <v/>
          </cell>
        </row>
        <row r="1289">
          <cell r="D1289" t="str">
            <v>Общество с ограниченной ответственностью "Страховой брокер "Малакут Созвездие"</v>
          </cell>
          <cell r="E1289" t="str">
            <v>РФ, г. Москва</v>
          </cell>
          <cell r="F1289" t="str">
            <v/>
          </cell>
          <cell r="G1289" t="str">
            <v>тел: 8 (495) 933-13-73; факс: 8 (495) 933-13-70; malakut@malakut.ru; www.malakut.com</v>
          </cell>
          <cell r="H1289" t="str">
            <v>7702415760</v>
          </cell>
          <cell r="I1289" t="str">
            <v>1177746359867</v>
          </cell>
          <cell r="J1289" t="str">
            <v xml:space="preserve">СБ № 4152 </v>
          </cell>
          <cell r="K1289" t="str">
            <v>14.08.2017</v>
          </cell>
          <cell r="L1289" t="str">
            <v>Действующая</v>
          </cell>
          <cell r="M1289" t="str">
            <v>посредническая деятельность в качестве страхового брокера</v>
          </cell>
          <cell r="N1289" t="str">
            <v/>
          </cell>
        </row>
        <row r="1290">
          <cell r="D1290" t="str">
            <v>Некоммерческая корпоративная организация - Потребительское общество взаимного  страхования "Гарантия Инвестиций"</v>
          </cell>
          <cell r="E1290" t="str">
            <v>город Москва</v>
          </cell>
          <cell r="F1290" t="str">
            <v/>
          </cell>
          <cell r="G1290" t="str">
            <v>тел: 8 (495) 631-00-56; info@ovs1.ru; www.ovs1.ru</v>
          </cell>
          <cell r="H1290" t="str">
            <v>7702371129</v>
          </cell>
          <cell r="I1290" t="str">
            <v>1087799029295</v>
          </cell>
          <cell r="J1290" t="str">
            <v xml:space="preserve">ВС № 4169 </v>
          </cell>
          <cell r="K1290" t="str">
            <v>03.08.2017</v>
          </cell>
          <cell r="L1290" t="str">
            <v>Действующая</v>
          </cell>
          <cell r="M1290" t="str">
            <v/>
          </cell>
          <cell r="N1290" t="str">
            <v>страхование средств наземного транспорта (за исключением средств железнодорожного транспорта)</v>
          </cell>
        </row>
        <row r="1291"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 t="str">
            <v/>
          </cell>
          <cell r="I1291" t="str">
            <v/>
          </cell>
          <cell r="J1291" t="str">
            <v/>
          </cell>
          <cell r="K1291" t="str">
            <v/>
          </cell>
          <cell r="L1291" t="str">
            <v/>
          </cell>
          <cell r="M1291" t="str">
            <v/>
          </cell>
          <cell r="N1291" t="str">
            <v>страхование грузов</v>
          </cell>
        </row>
        <row r="1292"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 t="str">
            <v/>
          </cell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  <cell r="N129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293"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  <cell r="N129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294"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  <cell r="I1294" t="str">
            <v/>
          </cell>
          <cell r="J1294" t="str">
            <v/>
          </cell>
          <cell r="K1294" t="str">
            <v/>
          </cell>
          <cell r="L1294" t="str">
            <v/>
          </cell>
          <cell r="M1294" t="str">
            <v/>
          </cell>
          <cell r="N1294" t="str">
            <v>страхование имущества граждан, за исключением транспортных средств</v>
          </cell>
        </row>
        <row r="1295"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  <cell r="I1295" t="str">
            <v/>
          </cell>
          <cell r="J1295" t="str">
            <v/>
          </cell>
          <cell r="K1295" t="str">
            <v/>
          </cell>
          <cell r="L1295" t="str">
            <v/>
          </cell>
          <cell r="M1295" t="str">
            <v/>
          </cell>
          <cell r="N1295" t="str">
            <v>страхование гражданской ответственности за причинение вреда вследствие недостатков товаров, работ, услуг</v>
          </cell>
        </row>
        <row r="1296">
          <cell r="D1296"/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  <cell r="I1296" t="str">
            <v/>
          </cell>
          <cell r="J1296" t="str">
            <v/>
          </cell>
          <cell r="K1296" t="str">
            <v/>
          </cell>
          <cell r="L1296" t="str">
            <v/>
          </cell>
          <cell r="M1296" t="str">
            <v/>
          </cell>
          <cell r="N1296" t="str">
            <v>страхование гражданской ответственности за причинение вреда третьим лицам</v>
          </cell>
        </row>
        <row r="1297"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 t="str">
            <v/>
          </cell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  <cell r="N1297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298"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N1298" t="str">
            <v>страхование предпринимательских рисков</v>
          </cell>
        </row>
        <row r="1299"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 t="str">
            <v/>
          </cell>
          <cell r="I1299" t="str">
            <v/>
          </cell>
          <cell r="J1299" t="str">
            <v/>
          </cell>
          <cell r="K1299" t="str">
            <v/>
          </cell>
          <cell r="L1299" t="str">
            <v/>
          </cell>
          <cell r="M1299" t="str">
            <v/>
          </cell>
          <cell r="N1299" t="str">
            <v>страхование финансовых рисков</v>
          </cell>
        </row>
        <row r="1300">
          <cell r="D1300" t="str">
            <v>Общество с ограниченной ответственностью "СКОР ПЕРЕСТРАХОВАНИЕ"</v>
          </cell>
          <cell r="E1300" t="str">
            <v xml:space="preserve">109012, Российская Федерация, г. Москва </v>
          </cell>
          <cell r="F1300" t="str">
            <v/>
          </cell>
          <cell r="G1300" t="str">
            <v>тел: 8 (495) 660-93-86; факс: 8 (495) 660-93-89; DBLAGOUTINE@scor.com; www.scor.com.ru</v>
          </cell>
          <cell r="H1300" t="str">
            <v>7710734055</v>
          </cell>
          <cell r="I1300" t="str">
            <v>5087746664814</v>
          </cell>
          <cell r="J1300" t="str">
            <v>ПС № 4174</v>
          </cell>
          <cell r="K1300" t="str">
            <v>19.01.2016</v>
          </cell>
          <cell r="L1300" t="str">
            <v>Действующая</v>
          </cell>
          <cell r="M1300" t="str">
            <v>перестрахование</v>
          </cell>
          <cell r="N1300" t="str">
            <v/>
          </cell>
        </row>
        <row r="1301">
          <cell r="D1301" t="str">
            <v>Общество с ограниченной ответственностью "ИГК страховой брокер"</v>
          </cell>
          <cell r="E1301" t="str">
            <v xml:space="preserve">г. Москва </v>
          </cell>
          <cell r="F1301" t="str">
            <v/>
          </cell>
          <cell r="G1301" t="str">
            <v>тел: 8 (495) 799-45-88; факс: 8 (495) 118-74-34, 118-74-35, 8 (916) 987-67-03; a.suvorov@igkservice.ru; www.igkbroker.ru</v>
          </cell>
          <cell r="H1301" t="str">
            <v>7743714544</v>
          </cell>
          <cell r="I1301" t="str">
            <v>5087746432956</v>
          </cell>
          <cell r="J1301" t="str">
            <v>СБ № 4177</v>
          </cell>
          <cell r="K1301" t="str">
            <v>08.08.2018</v>
          </cell>
          <cell r="L1301" t="str">
            <v>Действующая</v>
          </cell>
          <cell r="M1301" t="str">
            <v>посредническая деятельность в качестве страхового брокера</v>
          </cell>
          <cell r="N1301" t="str">
            <v/>
          </cell>
        </row>
        <row r="1302">
          <cell r="D1302" t="str">
            <v>Общество с ограниченной ответственностью "Страховая компания "Райффайзен Лайф"</v>
          </cell>
          <cell r="E1302" t="str">
            <v>Российская Федерация, г. Москва</v>
          </cell>
          <cell r="F1302" t="str">
            <v/>
          </cell>
          <cell r="G1302" t="str">
            <v>тел: 8 (495) 771-71-18; факс: 8 (495) 771-71-18; E-mail: info@raiffeisen-life.ru; www.raiffeisen-life.ru</v>
          </cell>
          <cell r="H1302" t="str">
            <v>7704719732</v>
          </cell>
          <cell r="I1302" t="str">
            <v>1097746021955</v>
          </cell>
          <cell r="J1302" t="str">
            <v>СЖ № 4179</v>
          </cell>
          <cell r="K1302" t="str">
            <v>11.08.2015</v>
          </cell>
          <cell r="L1302" t="str">
            <v>Действующая</v>
          </cell>
          <cell r="M1302" t="str">
            <v>добровольное страхование жизни</v>
          </cell>
          <cell r="N1302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303"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  <cell r="I1303" t="str">
            <v/>
          </cell>
          <cell r="J1303" t="str">
            <v/>
          </cell>
          <cell r="K1303" t="str">
            <v/>
          </cell>
          <cell r="L1303" t="str">
            <v/>
          </cell>
          <cell r="M1303" t="str">
            <v/>
          </cell>
          <cell r="N1303" t="str">
            <v>пенсионное страхование</v>
          </cell>
        </row>
        <row r="1304"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  <cell r="I1304" t="str">
            <v/>
          </cell>
          <cell r="J1304" t="str">
            <v/>
          </cell>
          <cell r="K1304" t="str">
            <v/>
          </cell>
          <cell r="L1304" t="str">
            <v/>
          </cell>
          <cell r="M1304" t="str">
            <v/>
          </cell>
          <cell r="N1304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305"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 t="str">
            <v/>
          </cell>
          <cell r="I1305" t="str">
            <v/>
          </cell>
          <cell r="J1305" t="str">
            <v>СЛ № 4179</v>
          </cell>
          <cell r="K1305" t="str">
            <v>11.08.2015</v>
          </cell>
          <cell r="L1305" t="str">
            <v>Действующая</v>
          </cell>
          <cell r="M1305" t="str">
            <v>добровольное личное страхование, за исключением добровольного страхования жизни</v>
          </cell>
          <cell r="N1305" t="str">
            <v>страхование от несчастных случаев и болезней</v>
          </cell>
        </row>
        <row r="1306"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  <cell r="N1306" t="str">
            <v>медицинское страхование</v>
          </cell>
        </row>
        <row r="1307">
          <cell r="D1307" t="str">
            <v>Общество с ограниченной ответственностью "Кун и Бюлов Страховой Брокер"</v>
          </cell>
          <cell r="E1307" t="str">
            <v xml:space="preserve">125009, город Москва, улица Тверская, дом 20/1, строение 1, офис 522 </v>
          </cell>
          <cell r="F1307" t="str">
            <v/>
          </cell>
          <cell r="G1307" t="str">
            <v>тел: 8 (495) 920-67-99; факс: 8 (495) 650-73-03; tdolgacheva@mail.ru; www.kuhn-buelow.com/ru/</v>
          </cell>
          <cell r="H1307" t="str">
            <v>7725148840</v>
          </cell>
          <cell r="I1307" t="str">
            <v>1037700190131</v>
          </cell>
          <cell r="J1307" t="str">
            <v>СБ - Ю № 4183 77</v>
          </cell>
          <cell r="K1307" t="str">
            <v>23.08.2010</v>
          </cell>
          <cell r="L1307" t="str">
            <v>Действующая</v>
          </cell>
          <cell r="M1307" t="str">
            <v>страховая брокерская деятельность</v>
          </cell>
          <cell r="N1307" t="str">
            <v/>
          </cell>
        </row>
        <row r="1308">
          <cell r="D1308" t="str">
            <v>Общество с ограниченной ответственностью "Челлендж Групп - Страховые консультанты и брокеры"</v>
          </cell>
          <cell r="E1308" t="str">
            <v>125009, г. Москва, ул. Тверская, д. 12, стр. 9, офис VII</v>
          </cell>
          <cell r="F1308" t="str">
            <v/>
          </cell>
          <cell r="G1308" t="str">
            <v>тел: 8 (495) 232-20-86; факс: 8 (495) 232-20-87; info@challenge-gi.com; http://rus.challenge-gi.com/</v>
          </cell>
          <cell r="H1308" t="str">
            <v>7727619195</v>
          </cell>
          <cell r="I1308" t="str">
            <v>1077757497872</v>
          </cell>
          <cell r="J1308" t="str">
            <v>СБ - Ю № 4187 77</v>
          </cell>
          <cell r="K1308" t="str">
            <v>28.02.2012</v>
          </cell>
          <cell r="L1308" t="str">
            <v>Действующая</v>
          </cell>
          <cell r="M1308" t="str">
            <v>страховая брокерская деятельность</v>
          </cell>
          <cell r="N1308" t="str">
            <v/>
          </cell>
        </row>
        <row r="1309">
          <cell r="D1309" t="str">
            <v>Общество с ограниченной ответственностью "Кредендо – Ингосстрах Кредитное Страхование"</v>
          </cell>
          <cell r="E1309" t="str">
            <v xml:space="preserve"> г. Москва</v>
          </cell>
          <cell r="F1309" t="str">
            <v/>
          </cell>
          <cell r="G1309" t="str">
            <v>тел: 8 (495) 795-25-72; факс: 8 (495) 795-25-73; info-rus@credendo.com; www.credendo.ru</v>
          </cell>
          <cell r="H1309" t="str">
            <v>7707707862</v>
          </cell>
          <cell r="I1309" t="str">
            <v>1097746419363</v>
          </cell>
          <cell r="J1309" t="str">
            <v>СИ № 4189</v>
          </cell>
          <cell r="K1309" t="str">
            <v>24.12.2018</v>
          </cell>
          <cell r="L1309" t="str">
            <v>Действующая</v>
          </cell>
          <cell r="M1309" t="str">
            <v>добровольное имущественное страхование</v>
          </cell>
          <cell r="N1309" t="str">
            <v>страхование предпринимательских рисков</v>
          </cell>
        </row>
        <row r="1310"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страхование финансовых рисков</v>
          </cell>
        </row>
        <row r="1311"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  <cell r="I1311" t="str">
            <v/>
          </cell>
          <cell r="J1311" t="str">
            <v>ПС № 4189</v>
          </cell>
          <cell r="K1311" t="str">
            <v>24.12.2018</v>
          </cell>
          <cell r="L1311" t="str">
            <v>Действующая</v>
          </cell>
          <cell r="M1311" t="str">
            <v>перестрахование</v>
          </cell>
          <cell r="N1311" t="str">
            <v/>
          </cell>
        </row>
        <row r="1312">
          <cell r="D1312" t="str">
            <v>Некоммерческая корпоративная организация Потребительское общество взаимного страхования «Народные кассы»</v>
          </cell>
          <cell r="E1312" t="str">
            <v xml:space="preserve">109431, город Москва, улица Привольная, дом 61, корпус 1 </v>
          </cell>
          <cell r="F1312" t="str">
            <v/>
          </cell>
          <cell r="G1312" t="str">
            <v>тел: 8 (499) 796-64-82; info@ovsnk.ru; http://ovsnk.ru</v>
          </cell>
          <cell r="H1312" t="str">
            <v>7721277474</v>
          </cell>
          <cell r="I1312" t="str">
            <v>1087799021243</v>
          </cell>
          <cell r="J1312" t="str">
            <v>ВС № 4192</v>
          </cell>
          <cell r="K1312" t="str">
            <v>08.07.2019</v>
          </cell>
          <cell r="L1312" t="str">
            <v>Действующая</v>
          </cell>
          <cell r="M1312" t="str">
            <v/>
          </cell>
          <cell r="N1312" t="str">
            <v>страхование средств наземного транспорта (за исключением средств железнодорожного транспорта)</v>
          </cell>
        </row>
        <row r="1313"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314">
          <cell r="D1314" t="str">
            <v/>
          </cell>
          <cell r="E1314" t="str">
            <v/>
          </cell>
          <cell r="F1314" t="str">
            <v/>
          </cell>
          <cell r="G1314" t="str">
            <v/>
          </cell>
          <cell r="H1314" t="str">
            <v/>
          </cell>
          <cell r="I1314" t="str">
            <v/>
          </cell>
          <cell r="J1314" t="str">
            <v/>
          </cell>
          <cell r="K1314" t="str">
            <v/>
          </cell>
          <cell r="L1314" t="str">
            <v/>
          </cell>
          <cell r="M1314" t="str">
            <v/>
          </cell>
          <cell r="N1314" t="str">
            <v>страхование имущества граждан, за исключением транспортных средств</v>
          </cell>
        </row>
        <row r="1315">
          <cell r="D1315" t="str">
            <v/>
          </cell>
          <cell r="E1315" t="str">
            <v/>
          </cell>
          <cell r="F1315" t="str">
            <v/>
          </cell>
          <cell r="G1315" t="str">
            <v/>
          </cell>
          <cell r="H1315" t="str">
            <v/>
          </cell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  <cell r="N131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316"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  <cell r="N1316" t="str">
            <v>страхование финансовых рисков</v>
          </cell>
        </row>
        <row r="1317">
          <cell r="D1317" t="str">
            <v>Общество с ограниченной ответственностью "АФМ Страховые брокеры"</v>
          </cell>
          <cell r="E1317" t="str">
            <v>Российская Федерация, гор. Москва</v>
          </cell>
          <cell r="F1317" t="str">
            <v/>
          </cell>
          <cell r="G1317" t="str">
            <v>тел: 8 (495) 787-64-15; факс: 8 (495) 787-64-19; insure@afm.ru; www.afm.ru</v>
          </cell>
          <cell r="H1317" t="str">
            <v>7725679784</v>
          </cell>
          <cell r="I1317" t="str">
            <v>1097746655500</v>
          </cell>
          <cell r="J1317" t="str">
            <v>СБ № 4194</v>
          </cell>
          <cell r="K1317" t="str">
            <v>07.02.2018</v>
          </cell>
          <cell r="L1317" t="str">
            <v>Действующая</v>
          </cell>
          <cell r="M1317" t="str">
            <v>посредническая деятельность в качестве страхового брокера</v>
          </cell>
          <cell r="N1317" t="str">
            <v/>
          </cell>
        </row>
        <row r="1318">
          <cell r="D1318" t="str">
            <v>Общество с ограниченной ответственностью "Страховой брокер "ФинАссист"</v>
          </cell>
          <cell r="E1318" t="str">
            <v>Российская Федерация, город Москва</v>
          </cell>
          <cell r="F1318" t="str">
            <v/>
          </cell>
          <cell r="G1318" t="str">
            <v>тел: 8 (495) 646-25-79, 646-25-80; факс: 8 (495) 646-25-79, 646-25-80; www.finassist.ru</v>
          </cell>
          <cell r="H1318" t="str">
            <v>7714787996</v>
          </cell>
          <cell r="I1318" t="str">
            <v>1097746518341</v>
          </cell>
          <cell r="J1318" t="str">
            <v>СБ № 4205</v>
          </cell>
          <cell r="K1318" t="str">
            <v>25.01.2019</v>
          </cell>
          <cell r="L1318" t="str">
            <v>Действующая</v>
          </cell>
          <cell r="M1318" t="str">
            <v>посредническая деятельность в качестве страхового брокера</v>
          </cell>
          <cell r="N1318" t="str">
            <v/>
          </cell>
        </row>
        <row r="1319">
          <cell r="D1319" t="str">
            <v>Общество с ограниченной ответственностью "Кофас Рус Страховая Компания"</v>
          </cell>
          <cell r="E1319" t="str">
            <v>г. Москва</v>
          </cell>
          <cell r="F1319" t="str">
            <v/>
          </cell>
          <cell r="G1319" t="str">
            <v>тел: 8 (495 )785-57-10; факс: 8 (495) 785-57-14; insurance@coface.ru; www.coface.ru</v>
          </cell>
          <cell r="H1319" t="str">
            <v>9710075134</v>
          </cell>
          <cell r="I1319" t="str">
            <v>1197746277277</v>
          </cell>
          <cell r="J1319" t="str">
            <v>СИ № 4209</v>
          </cell>
          <cell r="K1319" t="str">
            <v>22.05.2019</v>
          </cell>
          <cell r="L1319" t="str">
            <v>Действующая</v>
          </cell>
          <cell r="M1319" t="str">
            <v>добровольное имущественное страхование</v>
          </cell>
          <cell r="N1319" t="str">
            <v>страхование предпринимательских рисков</v>
          </cell>
        </row>
        <row r="1320">
          <cell r="D1320" t="str">
            <v>Общество с ограниченной ответственностью "БИЛДЕРЛИНГС СТРАХОВЫЕ БРОКЕРЫ"</v>
          </cell>
          <cell r="E1320" t="str">
            <v xml:space="preserve">123060, г. Москва, ул. Маршала Рыбалко, д.2, корпус 6, офис 903  </v>
          </cell>
          <cell r="F1320" t="str">
            <v/>
          </cell>
          <cell r="G1320" t="str">
            <v>тел: 8 (495) 748-56-36; факс: 8 (495) 748-56-36; insurance@bilderlings.com; www.bilderlingsinsurance.com</v>
          </cell>
          <cell r="H1320" t="str">
            <v>7706734260</v>
          </cell>
          <cell r="I1320" t="str">
            <v>1107746219536</v>
          </cell>
          <cell r="J1320" t="str">
            <v>СБ № 4211</v>
          </cell>
          <cell r="K1320" t="str">
            <v>06.06.2019</v>
          </cell>
          <cell r="L1320" t="str">
            <v>Действующая</v>
          </cell>
          <cell r="M1320" t="str">
            <v>посредническая деятельность в качестве страхового брокера</v>
          </cell>
          <cell r="N1320" t="str">
            <v/>
          </cell>
        </row>
        <row r="1321">
          <cell r="D1321" t="str">
            <v>Общество с ограниченной ответственностью "Страховой брокер "Тернер"</v>
          </cell>
          <cell r="E1321" t="str">
            <v xml:space="preserve">119017, город Москва, Малый Толмачевский переулок, дом  8/11, строение 3, помещение 1, комнаты 203-204 </v>
          </cell>
          <cell r="F1321" t="str">
            <v/>
          </cell>
          <cell r="G1321" t="str">
            <v>тел: 8 (985) 767-14-20, 8 (495) 951-93-92, 8 (495) 959-46-14; Elena.Tarasenko@TurnerGroup.ru; http://turnergroup.ru</v>
          </cell>
          <cell r="H1321" t="str">
            <v>7728732450</v>
          </cell>
          <cell r="I1321" t="str">
            <v>1107746289672</v>
          </cell>
          <cell r="J1321" t="str">
            <v>СБ - Ю № 4217 77</v>
          </cell>
          <cell r="K1321" t="str">
            <v>29.10.2010</v>
          </cell>
          <cell r="L1321" t="str">
            <v>Действующая</v>
          </cell>
          <cell r="M1321" t="str">
            <v>страховая брокерская деятельность</v>
          </cell>
          <cell r="N1321" t="str">
            <v/>
          </cell>
        </row>
        <row r="1322">
          <cell r="D1322" t="str">
            <v>Общество с ограниченной ответственностью "Страховой брокер "ТИСС"</v>
          </cell>
          <cell r="E1322" t="str">
            <v>129626, город Москва, проспект Мира, дом 104</v>
          </cell>
          <cell r="F1322" t="str">
            <v>129626, город Москва, проспект Мира, дом 104</v>
          </cell>
          <cell r="G1322" t="str">
            <v>тел: 8 (495) 686-07-09, 8 (495) 686-01-87, 8 (495) 247-89-03; факс: 8 (495) 686-07-09; www.tissbroker.ru</v>
          </cell>
          <cell r="H1322" t="str">
            <v>7726567804</v>
          </cell>
          <cell r="I1322" t="str">
            <v>5077746772263</v>
          </cell>
          <cell r="J1322" t="str">
            <v>СБ - Ю № 4220 77</v>
          </cell>
          <cell r="K1322" t="str">
            <v>18.02.2011</v>
          </cell>
          <cell r="L1322" t="str">
            <v>Действующая</v>
          </cell>
          <cell r="M1322" t="str">
            <v>страховая брокерская деятельность</v>
          </cell>
          <cell r="N1322" t="str">
            <v/>
          </cell>
        </row>
        <row r="1323">
          <cell r="D1323" t="str">
            <v>Общество с ограниченной ответственностью "Страховой брокер "СиЛайн"</v>
          </cell>
          <cell r="E1323" t="str">
            <v xml:space="preserve">125009, г. Москва, Романов переулок, д. 4   </v>
          </cell>
          <cell r="F1323" t="str">
            <v/>
          </cell>
          <cell r="G1323" t="str">
            <v>тел: 8 (495) 721-11-77; факс: 8 (495) 721-11-77; kutyrinvf@sealine.ru; www.sealine.ru</v>
          </cell>
          <cell r="H1323" t="str">
            <v>7719606146</v>
          </cell>
          <cell r="I1323" t="str">
            <v>5067746960342</v>
          </cell>
          <cell r="J1323" t="str">
            <v>СБ № 4223</v>
          </cell>
          <cell r="K1323" t="str">
            <v>17.10.2014</v>
          </cell>
          <cell r="L1323" t="str">
            <v>Действующая</v>
          </cell>
          <cell r="M1323" t="str">
            <v>посредническая деятельность в качестве страхового брокера</v>
          </cell>
          <cell r="N1323" t="str">
            <v/>
          </cell>
        </row>
        <row r="1324">
          <cell r="D1324" t="str">
            <v>Общество с ограниченной ответственностью "Страховой брокер "РТ-Страхование"</v>
          </cell>
          <cell r="E1324" t="str">
            <v xml:space="preserve">119991, город Москва, Гоголевский бульвар, дом 21, строение 1 </v>
          </cell>
          <cell r="F1324" t="str">
            <v/>
          </cell>
          <cell r="G1324" t="str">
            <v>тел: 8 (499) 740-50-26, +7(499) 653-51-99; факс: 8 (499) 740-50-24; info@rt-insurance.ru; www.rt-insurance.ru</v>
          </cell>
          <cell r="H1324" t="str">
            <v>7704730687</v>
          </cell>
          <cell r="I1324" t="str">
            <v>1097746424753</v>
          </cell>
          <cell r="J1324" t="str">
            <v>СБ - Ю № 4225 77</v>
          </cell>
          <cell r="K1324" t="str">
            <v>05.08.2010</v>
          </cell>
          <cell r="L1324" t="str">
            <v>Действующая</v>
          </cell>
          <cell r="M1324" t="str">
            <v>страховая брокерская деятельность</v>
          </cell>
          <cell r="N1324" t="str">
            <v/>
          </cell>
        </row>
        <row r="1325">
          <cell r="D1325" t="str">
            <v>Общество с ограниченной ответственностью  "Индустриальный страховой брокер"</v>
          </cell>
          <cell r="E1325" t="str">
            <v xml:space="preserve">117638, г. Москва, Одесская ул., д. 2, пом. III, комн. 21  </v>
          </cell>
          <cell r="F1325" t="str">
            <v/>
          </cell>
          <cell r="G1325" t="str">
            <v>тел: 8 (495) 648-65-43, 8 (495) 151-65-43; info@inibroker.com; www.inibroker.com</v>
          </cell>
          <cell r="H1325" t="str">
            <v>7710869528</v>
          </cell>
          <cell r="I1325" t="str">
            <v>1107746519210</v>
          </cell>
          <cell r="J1325" t="str">
            <v>СБ № 4228</v>
          </cell>
          <cell r="K1325" t="str">
            <v>28.01.2016</v>
          </cell>
          <cell r="L1325" t="str">
            <v>Действующая</v>
          </cell>
          <cell r="M1325" t="str">
            <v>посредническая деятельность в качестве страхового брокера</v>
          </cell>
          <cell r="N1325" t="str">
            <v/>
          </cell>
        </row>
        <row r="1326">
          <cell r="D1326" t="str">
            <v>Общество с ограниченной ответственностью "Страховой брокер "Ин2Матрикс Брокер Сервисез"</v>
          </cell>
          <cell r="E1326" t="str">
            <v xml:space="preserve">Россия, 115114, г. Москва, Летниковская улица, д. 10, строение 2, 4 этаж, помещение V, комната 3 </v>
          </cell>
          <cell r="F1326" t="str">
            <v/>
          </cell>
          <cell r="G1326" t="str">
            <v>тел: 8 (495) 287-03-37; факс: 8 (495) 287-03-35; Svetlana.Kutukova@in2matrix.ru; www.in2matrixbroker.ru</v>
          </cell>
          <cell r="H1326" t="str">
            <v>7705924903</v>
          </cell>
          <cell r="I1326" t="str">
            <v>1107746627933</v>
          </cell>
          <cell r="J1326" t="str">
            <v>СБ № 4239</v>
          </cell>
          <cell r="K1326" t="str">
            <v>19.03.2017</v>
          </cell>
          <cell r="L1326" t="str">
            <v>Действующая</v>
          </cell>
          <cell r="M1326" t="str">
            <v>посредническая деятельность в качестве страхового брокера</v>
          </cell>
          <cell r="N1326" t="str">
            <v/>
          </cell>
        </row>
        <row r="1327">
          <cell r="D1327" t="str">
            <v>Общество с ограниченной ответственностью "Международные страховые и перестраховочные брокеры"</v>
          </cell>
          <cell r="E1327" t="str">
            <v xml:space="preserve">РФ, г. Москва </v>
          </cell>
          <cell r="F1327" t="str">
            <v/>
          </cell>
          <cell r="G1327" t="str">
            <v>тел: 8 (499) 346-48-34; факс: 8 (499) 346-48-35; Vadim.Sukhih@i2rb.com; www.i2rb.com</v>
          </cell>
          <cell r="H1327" t="str">
            <v>7743789170</v>
          </cell>
          <cell r="I1327" t="str">
            <v>1107746624424</v>
          </cell>
          <cell r="J1327" t="str">
            <v>СБ № 4240</v>
          </cell>
          <cell r="K1327" t="str">
            <v>18.04.2018</v>
          </cell>
          <cell r="L1327" t="str">
            <v>Действующая</v>
          </cell>
          <cell r="M1327" t="str">
            <v>посредническая деятельность в качестве страхового брокера</v>
          </cell>
          <cell r="N1327" t="str">
            <v/>
          </cell>
        </row>
        <row r="1328">
          <cell r="D1328" t="str">
            <v>Общество с ограниченной ответственностью "Скала Страховой Брокер"</v>
          </cell>
          <cell r="E1328" t="str">
            <v xml:space="preserve">Российская Федерация, город Москва </v>
          </cell>
          <cell r="F1328" t="str">
            <v/>
          </cell>
          <cell r="G1328" t="str">
            <v>тел: 8 (499) 973-38-42, 8 (499) 973-38-52, 8 (499) 973-15-83; факс: 8 (499) 973-38-44; office@skalasb.ru; www.skalasb.ru</v>
          </cell>
          <cell r="H1328" t="str">
            <v>7707738042</v>
          </cell>
          <cell r="I1328" t="str">
            <v>1107746946878</v>
          </cell>
          <cell r="J1328" t="str">
            <v>СБ № 4250</v>
          </cell>
          <cell r="K1328" t="str">
            <v>13.05.2015</v>
          </cell>
          <cell r="L1328" t="str">
            <v>Действующая</v>
          </cell>
          <cell r="M1328" t="str">
            <v>посредническая деятельность в качестве страхового брокера</v>
          </cell>
          <cell r="N1328" t="str">
            <v/>
          </cell>
        </row>
        <row r="1329">
          <cell r="D1329" t="str">
            <v>Общество с ограниченной ответственностью "Эдванс. Страховые брокеры и консультанты"</v>
          </cell>
          <cell r="E1329" t="str">
            <v>Российская Федерация, г. Москва</v>
          </cell>
          <cell r="F1329" t="str">
            <v/>
          </cell>
          <cell r="G1329" t="str">
            <v>тел: 8 (985) 764-25-11, 8 (495) 956-22-45, 8 (985) 764-21-11, 8 (985) 991-50-93; факс: 8 (495) 956-22-45; vlvasilyeva@advancebrokers.ru; www.advancebrokers.ru</v>
          </cell>
          <cell r="H1329" t="str">
            <v>7730635937</v>
          </cell>
          <cell r="I1329" t="str">
            <v>5107746016230</v>
          </cell>
          <cell r="J1329" t="str">
            <v>СБ № 4251</v>
          </cell>
          <cell r="K1329" t="str">
            <v>11.10.2018</v>
          </cell>
          <cell r="L1329" t="str">
            <v>Действующая</v>
          </cell>
          <cell r="M1329" t="str">
            <v>посредническая деятельность в качестве страхового брокера</v>
          </cell>
          <cell r="N1329" t="str">
            <v/>
          </cell>
        </row>
        <row r="1330">
          <cell r="D1330" t="str">
            <v>Общество с ограниченной ответственностью "Страховой брокер "Малакут – Кредитное страхование"</v>
          </cell>
          <cell r="E1330" t="str">
            <v>РФ, г. Москва</v>
          </cell>
          <cell r="F1330" t="str">
            <v/>
          </cell>
          <cell r="G1330" t="str">
            <v>тел: 8 (495) 933-13-73; факс: 8 (495) 933-13-70; malakut@malakut.ru; www.malakut.com/ru/</v>
          </cell>
          <cell r="H1330" t="str">
            <v>7702417260</v>
          </cell>
          <cell r="I1330" t="str">
            <v>1177746470791</v>
          </cell>
          <cell r="J1330" t="str">
            <v>СБ № 4262</v>
          </cell>
          <cell r="K1330" t="str">
            <v>28.08.2017</v>
          </cell>
          <cell r="L1330" t="str">
            <v>Действующая</v>
          </cell>
          <cell r="M1330" t="str">
            <v>посредническая деятельность в качестве страхового брокера</v>
          </cell>
          <cell r="N1330" t="str">
            <v/>
          </cell>
        </row>
        <row r="1331">
          <cell r="D1331" t="str">
            <v>Общество с ограниченной ответственностью "Страховая и перестраховочная брокерская фирма "Титан"</v>
          </cell>
          <cell r="E1331" t="str">
            <v>Российская Федерация, г. Москва</v>
          </cell>
          <cell r="F1331" t="str">
            <v/>
          </cell>
          <cell r="G1331" t="str">
            <v>тел: 7 (495) 213-04-28; shimko.stanislav@gmail.com; www.spbf-titan.ru</v>
          </cell>
          <cell r="H1331" t="str">
            <v>7727759386</v>
          </cell>
          <cell r="I1331" t="str">
            <v>1117746703304</v>
          </cell>
          <cell r="J1331" t="str">
            <v>СБ № 4272</v>
          </cell>
          <cell r="K1331" t="str">
            <v>10.08.2018</v>
          </cell>
          <cell r="L1331" t="str">
            <v>Действующая</v>
          </cell>
          <cell r="M1331" t="str">
            <v>посредническая деятельность в качестве страхового брокера</v>
          </cell>
          <cell r="N1331" t="str">
            <v/>
          </cell>
        </row>
        <row r="1332">
          <cell r="D1332" t="str">
            <v>Общество с ограниченной ответственностью "Пьюр Иншуранс - Страховой Брокер"</v>
          </cell>
          <cell r="E1332" t="str">
            <v>г. Москва</v>
          </cell>
          <cell r="F1332" t="str">
            <v/>
          </cell>
          <cell r="G1332" t="str">
            <v>тел: +7 (495) 669-21-11; www.pureinsurance.ru/</v>
          </cell>
          <cell r="H1332" t="str">
            <v>7728790212</v>
          </cell>
          <cell r="I1332" t="str">
            <v>1117746926802</v>
          </cell>
          <cell r="J1332" t="str">
            <v>СБ № 4277</v>
          </cell>
          <cell r="K1332" t="str">
            <v>10.10.2017</v>
          </cell>
          <cell r="L1332" t="str">
            <v>Действующая</v>
          </cell>
          <cell r="M1332" t="str">
            <v>посредническая деятельность в качестве страхового брокера</v>
          </cell>
          <cell r="N1332" t="str">
            <v/>
          </cell>
        </row>
        <row r="1333">
          <cell r="D1333" t="str">
            <v>Общество с ограниченной ответственностью "МЕЖРЕГИОНАЛЬНЫЙ СТРАХОВОЙ БРОКЕР"</v>
          </cell>
          <cell r="E1333" t="str">
            <v xml:space="preserve">119019, РФ, г. Москва, Нащокинский переулок, дом 12, строение 2, помещение № 7   </v>
          </cell>
          <cell r="F1333" t="str">
            <v/>
          </cell>
          <cell r="G1333" t="str">
            <v>тел: 8 (495) 132-65-27; info@iib.su; www.iib.su</v>
          </cell>
          <cell r="H1333" t="str">
            <v>7713736149</v>
          </cell>
          <cell r="I1333" t="str">
            <v>1117746824205</v>
          </cell>
          <cell r="J1333" t="str">
            <v>СБ № 4290</v>
          </cell>
          <cell r="K1333" t="str">
            <v>13.11.2017</v>
          </cell>
          <cell r="L1333" t="str">
            <v>Действующая</v>
          </cell>
          <cell r="M1333" t="str">
            <v>посредническая деятельность в качестве страхового брокера</v>
          </cell>
          <cell r="N1333" t="str">
            <v/>
          </cell>
        </row>
        <row r="1334">
          <cell r="D1334" t="str">
            <v>Общество с ограниченной ответственностью "Страховая Компания "Ойлер Гермес Ру"</v>
          </cell>
          <cell r="E1334" t="str">
            <v>115184, Москва, Озерковская наб., д. 30, этаж 3, помещение VII, комната 5</v>
          </cell>
          <cell r="F1334" t="str">
            <v/>
          </cell>
          <cell r="G1334" t="str">
            <v>тел: 8 (495) 981-28-33; info.ru@eulerhermes.com; https://www.eulerhermes.com/ru_RU.html</v>
          </cell>
          <cell r="H1334" t="str">
            <v>7706767530</v>
          </cell>
          <cell r="I1334" t="str">
            <v>5117746060735</v>
          </cell>
          <cell r="J1334" t="str">
            <v>СИ № 4293</v>
          </cell>
          <cell r="K1334" t="str">
            <v>25.01.2019</v>
          </cell>
          <cell r="L1334" t="str">
            <v>Действующая</v>
          </cell>
          <cell r="M1334" t="str">
            <v>добровольное имущественное страхование</v>
          </cell>
          <cell r="N1334" t="str">
            <v>страхование предпринимательских рисков</v>
          </cell>
        </row>
        <row r="1335">
          <cell r="D1335" t="str">
            <v>Общество с ограниченной ответственностью "Страховой и перестраховочный брокер "Тим Профит"</v>
          </cell>
          <cell r="E1335" t="str">
            <v xml:space="preserve">г. Москва  </v>
          </cell>
          <cell r="F1335" t="str">
            <v/>
          </cell>
          <cell r="G1335" t="str">
            <v>тел: 8 (495) 984-19-07; kharin@teamprofitbroker.com; http://www.teamprofitbroker.com</v>
          </cell>
          <cell r="H1335" t="str">
            <v>7701989755</v>
          </cell>
          <cell r="I1335" t="str">
            <v>1137746158868</v>
          </cell>
          <cell r="J1335" t="str">
            <v>СБ № 4313</v>
          </cell>
          <cell r="K1335" t="str">
            <v>08.07.2019</v>
          </cell>
          <cell r="L1335" t="str">
            <v>Действующая</v>
          </cell>
          <cell r="M1335" t="str">
            <v>посредническая деятельность в качестве страхового брокера</v>
          </cell>
          <cell r="N1335" t="str">
            <v/>
          </cell>
        </row>
        <row r="1336">
          <cell r="D1336" t="str">
            <v>Некоммерческая корпоративная организация "Потребительское общество взаимного страхования гражданской ответственности застройщиков"</v>
          </cell>
          <cell r="E1336" t="str">
            <v xml:space="preserve">111024, г. Москва, ул. Авиамоторная, д.10, корп. 2  </v>
          </cell>
          <cell r="F1336" t="str">
            <v/>
          </cell>
          <cell r="G1336" t="str">
            <v>тел: 8 (495) 777-54-52; факс: 8 (495) 777-54-52; info@ovsz.ru; www.ovsz.ru</v>
          </cell>
          <cell r="H1336" t="str">
            <v>7722401371</v>
          </cell>
          <cell r="I1336" t="str">
            <v>1137799018367</v>
          </cell>
          <cell r="J1336" t="str">
            <v>ВС № 4314</v>
          </cell>
          <cell r="K1336" t="str">
            <v>02.03.2017</v>
          </cell>
          <cell r="L1336" t="str">
            <v>Действующая</v>
          </cell>
          <cell r="M1336" t="str">
            <v/>
          </cell>
          <cell r="N1336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337">
          <cell r="D1337" t="str">
            <v>Общество с ограниченной ответственностью "Страховой брокер "Альтаир"</v>
          </cell>
          <cell r="E1337" t="str">
            <v xml:space="preserve">РФ, 105082, г. Москва, ул. Большая Почтовая, д. 26, стр. 1  </v>
          </cell>
          <cell r="F1337" t="str">
            <v/>
          </cell>
          <cell r="G1337" t="str">
            <v>тел: 8 (495) 133-56-03; info@altairins.com; www.altairins.com</v>
          </cell>
          <cell r="H1337" t="str">
            <v>7724891690</v>
          </cell>
          <cell r="I1337" t="str">
            <v>1137746882680</v>
          </cell>
          <cell r="J1337" t="str">
            <v>СБ № 4317</v>
          </cell>
          <cell r="K1337" t="str">
            <v>20.10.2015</v>
          </cell>
          <cell r="L1337" t="str">
            <v>Действующая</v>
          </cell>
          <cell r="M1337" t="str">
            <v>посредническая деятельность в качестве страхового брокера</v>
          </cell>
          <cell r="N1337" t="str">
            <v/>
          </cell>
        </row>
        <row r="1338">
          <cell r="D1338" t="str">
            <v>Общество с ограниченной ответственностью "Арсенал медицинское страхование"</v>
          </cell>
          <cell r="E1338" t="str">
            <v xml:space="preserve">Российская Федерация, г. Москва </v>
          </cell>
          <cell r="F1338" t="str">
            <v/>
          </cell>
          <cell r="G1338" t="str">
            <v>тел: +7 (499) 700-07-76, 8 (800) 700-07-76; info@arsenal-ms.ru; www.arsenal-ms.ru</v>
          </cell>
          <cell r="H1338" t="str">
            <v>7722841622</v>
          </cell>
          <cell r="I1338" t="str">
            <v>1147746437343</v>
          </cell>
          <cell r="J1338" t="str">
            <v>ОС № 4324 - 01</v>
          </cell>
          <cell r="K1338" t="str">
            <v>02.08.2016</v>
          </cell>
          <cell r="L1338" t="str">
            <v>Действующая</v>
          </cell>
          <cell r="M1338" t="str">
            <v>обязательное медицинское страхование</v>
          </cell>
          <cell r="N1338" t="str">
            <v>обязательное медицинское страхование</v>
          </cell>
        </row>
        <row r="1339">
          <cell r="D1339" t="str">
            <v>Общество с ограниченной ответственностью "Страховой брокер Сбербанка"</v>
          </cell>
          <cell r="E1339" t="str">
            <v>г. Москва</v>
          </cell>
          <cell r="F1339" t="str">
            <v/>
          </cell>
          <cell r="G1339" t="str">
            <v>тел: 8 (499) 110-07-71; welcome@broker-sb.ru, DIKuzavlev-sb.ru; www.broker-sb.ru</v>
          </cell>
          <cell r="H1339" t="str">
            <v>7706810730</v>
          </cell>
          <cell r="I1339" t="str">
            <v>1147746683468</v>
          </cell>
          <cell r="J1339" t="str">
            <v>СБ № 4330</v>
          </cell>
          <cell r="K1339" t="str">
            <v>29.04.2016</v>
          </cell>
          <cell r="L1339" t="str">
            <v>Действующая</v>
          </cell>
          <cell r="M1339" t="str">
            <v>посредническая деятельность в качестве страхового брокера</v>
          </cell>
          <cell r="N1339" t="str">
            <v/>
          </cell>
        </row>
        <row r="1340">
          <cell r="D1340" t="str">
            <v>Общество с ограниченной ответственностью Страховая компания "Сбербанк страхование"</v>
          </cell>
          <cell r="E1340" t="str">
            <v xml:space="preserve">Российская Федерация, г. Москва </v>
          </cell>
          <cell r="F1340" t="str">
            <v/>
          </cell>
          <cell r="G1340" t="str">
            <v>тел: 8 (495) 139-21-29; info@sberins.ru; www.sberbankins.ru</v>
          </cell>
          <cell r="H1340" t="str">
            <v>7706810747</v>
          </cell>
          <cell r="I1340" t="str">
            <v>1147746683479</v>
          </cell>
          <cell r="J1340" t="str">
            <v>СЛ № 4331</v>
          </cell>
          <cell r="K1340" t="str">
            <v>05.08.2015</v>
          </cell>
          <cell r="L1340" t="str">
            <v>Действующая</v>
          </cell>
          <cell r="M1340" t="str">
            <v>добровольное личное страхование, за исключением добровольного страхования жизни</v>
          </cell>
          <cell r="N1340" t="str">
            <v>страхование от несчастных случаев и болезней</v>
          </cell>
        </row>
        <row r="1341"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  <cell r="N1341" t="str">
            <v>медицинское страхование</v>
          </cell>
        </row>
        <row r="1342"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  <cell r="J1342" t="str">
            <v>СИ № 4331</v>
          </cell>
          <cell r="K1342" t="str">
            <v>05.08.2015</v>
          </cell>
          <cell r="L1342" t="str">
            <v>Действующая</v>
          </cell>
          <cell r="M1342" t="str">
            <v>добровольное имущественное страхование</v>
          </cell>
          <cell r="N1342" t="str">
            <v>страхование средств наземного транспорта (за исключением средств железнодорожного транспорта)</v>
          </cell>
        </row>
        <row r="1343"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  <cell r="J1343" t="str">
            <v/>
          </cell>
          <cell r="K1343" t="str">
            <v/>
          </cell>
          <cell r="L1343" t="str">
            <v/>
          </cell>
          <cell r="M1343" t="str">
            <v/>
          </cell>
          <cell r="N1343" t="str">
            <v>страхование средств железнодорожного транспорта</v>
          </cell>
        </row>
        <row r="1344"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  <cell r="J1344" t="str">
            <v/>
          </cell>
          <cell r="K1344" t="str">
            <v/>
          </cell>
          <cell r="L1344" t="str">
            <v/>
          </cell>
          <cell r="M1344" t="str">
            <v/>
          </cell>
          <cell r="N1344" t="str">
            <v>страхование средств воздушного транспорта</v>
          </cell>
        </row>
        <row r="1345"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  <cell r="N1345" t="str">
            <v>страхование грузов</v>
          </cell>
        </row>
        <row r="1346"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  <cell r="N1346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347"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  <cell r="J1347" t="str">
            <v/>
          </cell>
          <cell r="K1347" t="str">
            <v/>
          </cell>
          <cell r="L1347" t="str">
            <v/>
          </cell>
          <cell r="M1347" t="str">
            <v/>
          </cell>
          <cell r="N134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348"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  <cell r="J1348" t="str">
            <v/>
          </cell>
          <cell r="K1348" t="str">
            <v/>
          </cell>
          <cell r="L1348" t="str">
            <v/>
          </cell>
          <cell r="M1348" t="str">
            <v/>
          </cell>
          <cell r="N1348" t="str">
            <v>страхование имущества граждан, за исключением транспортных средств</v>
          </cell>
        </row>
        <row r="1349"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  <cell r="J1349" t="str">
            <v/>
          </cell>
          <cell r="K1349" t="str">
            <v/>
          </cell>
          <cell r="L1349" t="str">
            <v/>
          </cell>
          <cell r="M1349" t="str">
            <v/>
          </cell>
          <cell r="N1349" t="str">
            <v>страхование гражданской ответственности владельцев автотранспортных средств</v>
          </cell>
        </row>
        <row r="1350"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  <cell r="N1350" t="str">
            <v>страхование гражданской ответственности владельцев средств воздушного транспорта</v>
          </cell>
        </row>
        <row r="1351"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  <cell r="N1351" t="str">
            <v>страхование гражданской ответственности владельцев средств железнодорожного транспорта</v>
          </cell>
        </row>
        <row r="1352"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  <cell r="J1352" t="str">
            <v/>
          </cell>
          <cell r="K1352" t="str">
            <v/>
          </cell>
          <cell r="L1352" t="str">
            <v/>
          </cell>
          <cell r="M1352" t="str">
            <v/>
          </cell>
          <cell r="N1352" t="str">
            <v>страхование гражданской ответственности организаций, эксплуатирующих опасные объекты</v>
          </cell>
        </row>
        <row r="1353"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  <cell r="J1353" t="str">
            <v/>
          </cell>
          <cell r="K1353" t="str">
            <v/>
          </cell>
          <cell r="L1353" t="str">
            <v/>
          </cell>
          <cell r="M1353" t="str">
            <v/>
          </cell>
          <cell r="N1353" t="str">
            <v>страхование гражданской ответственности за причинение вреда вследствие недостатков товаров, работ, услуг</v>
          </cell>
        </row>
        <row r="1354"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/>
          </cell>
          <cell r="M1354" t="str">
            <v/>
          </cell>
          <cell r="N1354" t="str">
            <v>страхование гражданской ответственности за причинение вреда третьим лицам</v>
          </cell>
        </row>
        <row r="1355"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  <cell r="N135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356"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  <cell r="N1356" t="str">
            <v>страхование предпринимательских рисков</v>
          </cell>
        </row>
        <row r="1357"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  <cell r="J1357" t="str">
            <v/>
          </cell>
          <cell r="K1357" t="str">
            <v/>
          </cell>
          <cell r="L1357" t="str">
            <v/>
          </cell>
          <cell r="M1357" t="str">
            <v/>
          </cell>
          <cell r="N1357" t="str">
            <v>страхование финансовых рисков</v>
          </cell>
        </row>
        <row r="1358"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  <cell r="J1358" t="str">
            <v>ПС № 4331</v>
          </cell>
          <cell r="K1358" t="str">
            <v>01.11.2016</v>
          </cell>
          <cell r="L1358" t="str">
            <v>Действующая</v>
          </cell>
          <cell r="M1358" t="str">
            <v>перестрахование</v>
          </cell>
          <cell r="N1358" t="str">
            <v/>
          </cell>
        </row>
        <row r="1359">
          <cell r="D1359" t="str">
            <v>Общество с ограниченной ответственностью "Атрадиус Рус Кредитное Страхование"</v>
          </cell>
          <cell r="E1359" t="str">
            <v>Российская Федерация, город Москва</v>
          </cell>
          <cell r="F1359" t="str">
            <v/>
          </cell>
          <cell r="G1359" t="str">
            <v>тел: 8 (495) 139-40-63; факс: 8 (495) 139-40-63; russia.info@atradius.com; atradius.com.ru</v>
          </cell>
          <cell r="H1359" t="str">
            <v>7709931612</v>
          </cell>
          <cell r="I1359" t="str">
            <v>1137746533980</v>
          </cell>
          <cell r="J1359" t="str">
            <v>СИ № 4334</v>
          </cell>
          <cell r="K1359" t="str">
            <v>03.08.2017</v>
          </cell>
          <cell r="L1359" t="str">
            <v>Действующая</v>
          </cell>
          <cell r="M1359" t="str">
            <v>добровольное имущественное страхование</v>
          </cell>
          <cell r="N1359" t="str">
            <v>страхование предпринимательских рисков</v>
          </cell>
        </row>
        <row r="1360">
          <cell r="D1360" t="str">
            <v>Общество с ограниченной ответственностью "Страховой брокер "Мирное небо"</v>
          </cell>
          <cell r="E1360" t="str">
            <v xml:space="preserve">Российская Федерация, 121471, г. Москва, ул. Верейская, 41  </v>
          </cell>
          <cell r="F1360" t="str">
            <v/>
          </cell>
          <cell r="G1360" t="str">
            <v>тел: 8 (495) 230-05-50; факс: 8 (495) 230-05-50; info@ib-ps.ru; www.ib-ps.ru</v>
          </cell>
          <cell r="H1360" t="str">
            <v>7731115507</v>
          </cell>
          <cell r="I1360" t="str">
            <v>1157746077598</v>
          </cell>
          <cell r="J1360" t="str">
            <v>СБ № 4342</v>
          </cell>
          <cell r="K1360" t="str">
            <v>19.05.2015</v>
          </cell>
          <cell r="L1360" t="str">
            <v>Действующая</v>
          </cell>
          <cell r="M1360" t="str">
            <v>посредническая деятельность в качестве страхового брокера</v>
          </cell>
          <cell r="N1360" t="str">
            <v/>
          </cell>
        </row>
        <row r="1361">
          <cell r="D1361" t="str">
            <v>Общество с ограниченной ответственностью "Страховой Брокер "ЕДИНСТВО"</v>
          </cell>
          <cell r="E1361" t="str">
            <v xml:space="preserve">127486, г. Москва, ул. Дегунинская,     д. 1, корп. 2, этаж 3, пом. I, ком. 32  </v>
          </cell>
          <cell r="F1361" t="str">
            <v/>
          </cell>
          <cell r="G1361" t="str">
            <v>тел: 8 (903) 157-03-23; insedins@mail.ru; www.insedins.com</v>
          </cell>
          <cell r="H1361" t="str">
            <v>7733230103</v>
          </cell>
          <cell r="I1361" t="str">
            <v>1157746334547</v>
          </cell>
          <cell r="J1361" t="str">
            <v>СБ № 4345</v>
          </cell>
          <cell r="K1361" t="str">
            <v>18.10.2017</v>
          </cell>
          <cell r="L1361" t="str">
            <v>Действующая</v>
          </cell>
          <cell r="M1361" t="str">
            <v>посредническая деятельность в качестве страхового брокера</v>
          </cell>
          <cell r="N1361" t="str">
            <v/>
          </cell>
        </row>
        <row r="1362">
          <cell r="D1362" t="str">
            <v>Акционерное общество "Российская Национальная Перестраховочная Компания"</v>
          </cell>
          <cell r="E1362" t="str">
            <v xml:space="preserve">Российская Федерация, город Москва  </v>
          </cell>
          <cell r="F1362" t="str">
            <v/>
          </cell>
          <cell r="G1362" t="str">
            <v>тел: +7 (495) 730-44-80; rnpc@rnpc.ru; http://www.rnrc.ru</v>
          </cell>
          <cell r="H1362" t="str">
            <v>7706440687</v>
          </cell>
          <cell r="I1362" t="str">
            <v>1167746727378</v>
          </cell>
          <cell r="J1362" t="str">
            <v>ПС № 4351 77</v>
          </cell>
          <cell r="K1362" t="str">
            <v>30.12.2016</v>
          </cell>
          <cell r="L1362" t="str">
            <v>Действующая</v>
          </cell>
          <cell r="M1362" t="str">
            <v>перестрахование</v>
          </cell>
          <cell r="N1362" t="str">
            <v/>
          </cell>
        </row>
        <row r="1363">
          <cell r="D1363" t="str">
            <v>Общество с ограниченной ответственностью "СЛ Страховые брокеры"</v>
          </cell>
          <cell r="E1363" t="str">
            <v>город Москва</v>
          </cell>
          <cell r="F1363" t="str">
            <v/>
          </cell>
          <cell r="G1363" t="str">
            <v>тел: +7 (495) 721-20-88; info@sl-brokers.ru; www.sl-brokers.ru</v>
          </cell>
          <cell r="H1363" t="str">
            <v>9710029515</v>
          </cell>
          <cell r="I1363" t="str">
            <v>1177746518872</v>
          </cell>
          <cell r="J1363" t="str">
            <v>СБ № 4352</v>
          </cell>
          <cell r="K1363" t="str">
            <v>27.07.2017</v>
          </cell>
          <cell r="L1363" t="str">
            <v>Действующая</v>
          </cell>
          <cell r="M1363" t="str">
            <v>посредническая деятельность в качестве страхового брокера</v>
          </cell>
          <cell r="N1363" t="str">
            <v/>
          </cell>
        </row>
        <row r="1364">
          <cell r="D1364" t="str">
            <v>Общество с ограниченной ответственностью "Мэйнс страховые брокеры и консультанты"</v>
          </cell>
          <cell r="E1364" t="str">
            <v>г. Москва</v>
          </cell>
          <cell r="F1364" t="str">
            <v/>
          </cell>
          <cell r="G1364" t="str">
            <v>тел: 8(495) 230-15-25; welcome@mainsgroup.ru; www.mainsgroup.ru</v>
          </cell>
          <cell r="H1364" t="str">
            <v>7727230627</v>
          </cell>
          <cell r="I1364" t="str">
            <v>1157746740876</v>
          </cell>
          <cell r="J1364" t="str">
            <v>СБ № 4353</v>
          </cell>
          <cell r="K1364" t="str">
            <v>01.04.2019</v>
          </cell>
          <cell r="L1364" t="str">
            <v>Действующая</v>
          </cell>
          <cell r="M1364" t="str">
            <v>посредническая деятельность в качестве страхового брокера</v>
          </cell>
          <cell r="N1364" t="str">
            <v/>
          </cell>
        </row>
        <row r="1365">
          <cell r="D1365" t="str">
            <v>Некоммерческая корпоративная организация - Потребительское общество взаимного страхования «ВЗАИМОПОМОЩЬ»</v>
          </cell>
          <cell r="E1365" t="str">
            <v>город Москва</v>
          </cell>
          <cell r="F1365" t="str">
            <v/>
          </cell>
          <cell r="G1365" t="str">
            <v>тел: 8-800-551-45-15; info@ovsvzaim.ru; http://овсвзаимопомощь.рф</v>
          </cell>
          <cell r="H1365" t="str">
            <v>7702395948</v>
          </cell>
          <cell r="I1365" t="str">
            <v>5157746200376</v>
          </cell>
          <cell r="J1365" t="str">
            <v>ВС № 4354</v>
          </cell>
          <cell r="K1365" t="str">
            <v>23.09.2019</v>
          </cell>
          <cell r="L1365" t="str">
            <v>Действующая</v>
          </cell>
          <cell r="M1365" t="str">
            <v/>
          </cell>
          <cell r="N1365" t="str">
            <v>страхование имущества граждан, за исключением транспортных средств</v>
          </cell>
        </row>
        <row r="1366"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  <cell r="H1366" t="str">
            <v/>
          </cell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  <cell r="N1366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367">
          <cell r="D1367" t="str">
            <v/>
          </cell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  <cell r="I1367" t="str">
            <v/>
          </cell>
          <cell r="J1367" t="str">
            <v/>
          </cell>
          <cell r="K1367" t="str">
            <v/>
          </cell>
          <cell r="L1367" t="str">
            <v/>
          </cell>
          <cell r="M1367" t="str">
            <v/>
          </cell>
          <cell r="N1367" t="str">
            <v>страхование финансовых рисков</v>
          </cell>
        </row>
        <row r="1368">
          <cell r="D1368" t="str">
            <v>Общество с ограниченной ответственностью "Горизонт страховой брокер"</v>
          </cell>
          <cell r="E1368" t="str">
            <v>РФ, город Москва</v>
          </cell>
          <cell r="F1368" t="str">
            <v/>
          </cell>
          <cell r="G1368" t="str">
            <v>тел: 8 (495) 640-54-00; bna@horib.ru; www.horib.ru</v>
          </cell>
          <cell r="H1368" t="str">
            <v>7701413231</v>
          </cell>
          <cell r="I1368" t="str">
            <v>5147746312181</v>
          </cell>
          <cell r="J1368" t="str">
            <v>СБ № 4356</v>
          </cell>
          <cell r="K1368" t="str">
            <v>05.10.2017</v>
          </cell>
          <cell r="L1368" t="str">
            <v>Действующая</v>
          </cell>
          <cell r="M1368" t="str">
            <v>посредническая деятельность в качестве страхового брокера</v>
          </cell>
          <cell r="N1368" t="str">
            <v/>
          </cell>
        </row>
        <row r="1369">
          <cell r="D1369" t="str">
            <v xml:space="preserve">Общество с ограниченной ответственностью «Страховой брокер «РК-Страхование» </v>
          </cell>
          <cell r="E1369" t="str">
            <v>Российская Федерация, г. Москва</v>
          </cell>
          <cell r="F1369" t="str">
            <v/>
          </cell>
          <cell r="G1369" t="str">
            <v>тел: 8 (495) 780-95-15; insurance@roscosmos.ru; http://wp.rc-insurance.ru</v>
          </cell>
          <cell r="H1369" t="str">
            <v>9710021379</v>
          </cell>
          <cell r="I1369" t="str">
            <v>5167746411014</v>
          </cell>
          <cell r="J1369" t="str">
            <v>СБ № 4357</v>
          </cell>
          <cell r="K1369" t="str">
            <v>02.11.2017</v>
          </cell>
          <cell r="L1369" t="str">
            <v>Действующая</v>
          </cell>
          <cell r="M1369" t="str">
            <v>посредническая деятельность в качестве страхового брокера</v>
          </cell>
          <cell r="N1369" t="str">
            <v/>
          </cell>
        </row>
        <row r="1370">
          <cell r="D1370" t="str">
            <v>Общество с ограниченной ответственностью «РСХБ-Страхование жизни»</v>
          </cell>
          <cell r="E1370" t="str">
            <v>Российская Федерация, г. Москва</v>
          </cell>
          <cell r="F1370" t="str">
            <v/>
          </cell>
          <cell r="G1370" t="str">
            <v>тел: 8 (495) 745-99-55 (доб. 15-17); info@rshbins-life.ru; AkimovVN@rshbins-life.ru; www.rshbins-life.ru</v>
          </cell>
          <cell r="H1370" t="str">
            <v>7704447253</v>
          </cell>
          <cell r="I1370" t="str">
            <v>5177746158948</v>
          </cell>
          <cell r="J1370" t="str">
            <v>СЖ № 4358</v>
          </cell>
          <cell r="K1370" t="str">
            <v>19.01.2018</v>
          </cell>
          <cell r="L1370" t="str">
            <v>Действующая</v>
          </cell>
          <cell r="M1370" t="str">
            <v>добровольное страхование жизни</v>
          </cell>
          <cell r="N1370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371"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  <cell r="N1371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372"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  <cell r="H1372" t="str">
            <v/>
          </cell>
          <cell r="I1372" t="str">
            <v/>
          </cell>
          <cell r="J1372" t="str">
            <v>СЛ № 4358</v>
          </cell>
          <cell r="K1372" t="str">
            <v>19.01.2018</v>
          </cell>
          <cell r="L1372" t="str">
            <v>Действующая</v>
          </cell>
          <cell r="M1372" t="str">
            <v>добровольное личное страхование, за исключением добровольного страхования жизни</v>
          </cell>
          <cell r="N1372" t="str">
            <v>страхование от несчастных случаев и болезней</v>
          </cell>
        </row>
        <row r="1373"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  <cell r="H1373" t="str">
            <v/>
          </cell>
          <cell r="I1373" t="str">
            <v/>
          </cell>
          <cell r="J1373" t="str">
            <v/>
          </cell>
          <cell r="K1373" t="str">
            <v/>
          </cell>
          <cell r="L1373" t="str">
            <v/>
          </cell>
          <cell r="M1373" t="str">
            <v/>
          </cell>
          <cell r="N1373" t="str">
            <v>медицинское страхование</v>
          </cell>
        </row>
        <row r="1374">
          <cell r="D1374" t="str">
            <v>Некоммерческая корпоративная организация - Потребительское общество взаимного страхования "P2P страхование"</v>
          </cell>
          <cell r="E1374" t="str">
            <v xml:space="preserve">город Москва </v>
          </cell>
          <cell r="F1374" t="str">
            <v/>
          </cell>
          <cell r="G1374" t="str">
            <v>тел: 8(499) 130-15-20; info@p2p.run; www.p2p.run</v>
          </cell>
          <cell r="H1374" t="str">
            <v>7714421536</v>
          </cell>
          <cell r="I1374" t="str">
            <v>5177746401102</v>
          </cell>
          <cell r="J1374" t="str">
            <v>ВС № 4360</v>
          </cell>
          <cell r="K1374" t="str">
            <v>23.08.2018</v>
          </cell>
          <cell r="L1374" t="str">
            <v>Действующая</v>
          </cell>
          <cell r="M1374" t="str">
            <v/>
          </cell>
          <cell r="N1374" t="str">
            <v>страхование средств наземного транспорта (за исключением средств железнодорожного транспорта)</v>
          </cell>
        </row>
        <row r="1375">
          <cell r="D1375" t="str">
            <v/>
          </cell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  <cell r="N1375" t="str">
            <v>страхование гражданской ответственности за причинение вреда вследствие недостатков товаров, работ, услуг</v>
          </cell>
        </row>
        <row r="1376"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  <cell r="N1376" t="str">
            <v>страхование финансовых рисков</v>
          </cell>
        </row>
        <row r="1377">
          <cell r="D1377" t="str">
            <v xml:space="preserve">Общество с ограниченной ответственностью «Страховой брокер САНТОС»     </v>
          </cell>
          <cell r="E1377" t="str">
            <v xml:space="preserve"> г. Москва</v>
          </cell>
          <cell r="F1377" t="str">
            <v/>
          </cell>
          <cell r="G1377" t="str">
            <v>тел: +7 (495) 481-39-33 ; info@santos-re.ru; www.Santos-re.ru</v>
          </cell>
          <cell r="H1377" t="str">
            <v>7704449451</v>
          </cell>
          <cell r="I1377" t="str">
            <v>5177746366980</v>
          </cell>
          <cell r="J1377" t="str">
            <v>СБ № 4361</v>
          </cell>
          <cell r="K1377" t="str">
            <v>18.06.2019</v>
          </cell>
          <cell r="L1377" t="str">
            <v>Действующая</v>
          </cell>
          <cell r="M1377" t="str">
            <v>посредническая деятельность в качестве страхового брокера</v>
          </cell>
          <cell r="N1377" t="str">
            <v/>
          </cell>
        </row>
        <row r="1378">
          <cell r="D1378" t="str">
            <v>Некоммерческая корпоративная организация - Потребительское общество взаимного страхования «Содружество»</v>
          </cell>
          <cell r="E1378" t="str">
            <v>город Москва</v>
          </cell>
          <cell r="F1378" t="str">
            <v/>
          </cell>
          <cell r="G1378" t="str">
            <v>тел: 8 (495) 128-98-69; info@ovs-sodruzhestvo.ru</v>
          </cell>
          <cell r="H1378" t="str">
            <v>7720410959</v>
          </cell>
          <cell r="I1378" t="str">
            <v>1187746014884</v>
          </cell>
          <cell r="J1378" t="str">
            <v>ВС № 4362</v>
          </cell>
          <cell r="K1378" t="str">
            <v>25.02.2019</v>
          </cell>
          <cell r="L1378" t="str">
            <v>Действующая</v>
          </cell>
          <cell r="M1378" t="str">
            <v/>
          </cell>
          <cell r="N1378" t="str">
            <v>страхование средств наземного транспорта (за исключением средств железнодорожного транспорта)</v>
          </cell>
        </row>
        <row r="1379">
          <cell r="D1379" t="str">
            <v/>
          </cell>
          <cell r="E1379" t="str">
            <v/>
          </cell>
          <cell r="F1379" t="str">
            <v/>
          </cell>
          <cell r="G1379" t="str">
            <v/>
          </cell>
          <cell r="H1379" t="str">
            <v/>
          </cell>
          <cell r="I1379" t="str">
            <v/>
          </cell>
          <cell r="J1379" t="str">
            <v/>
          </cell>
          <cell r="K1379" t="str">
            <v/>
          </cell>
          <cell r="L1379" t="str">
            <v/>
          </cell>
          <cell r="M1379" t="str">
            <v/>
          </cell>
          <cell r="N1379" t="str">
            <v>страхование гражданской ответственности за причинение вреда вследствие недостатков товаров, работ, услуг</v>
          </cell>
        </row>
        <row r="1380">
          <cell r="D1380" t="str">
            <v/>
          </cell>
          <cell r="E1380" t="str">
            <v/>
          </cell>
          <cell r="F1380" t="str">
            <v/>
          </cell>
          <cell r="G1380" t="str">
            <v/>
          </cell>
          <cell r="H1380" t="str">
            <v/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  <cell r="N138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381">
          <cell r="D1381" t="str">
            <v/>
          </cell>
          <cell r="E1381" t="str">
            <v/>
          </cell>
          <cell r="F1381" t="str">
            <v/>
          </cell>
          <cell r="G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  <cell r="N1381" t="str">
            <v>страхование финансовых рисков</v>
          </cell>
        </row>
        <row r="1382">
          <cell r="D1382" t="str">
            <v xml:space="preserve">Общество с ограниченной ответственностью «Страховой Брокер Проект Банкострахование» </v>
          </cell>
          <cell r="E1382" t="str">
            <v xml:space="preserve">г. Москва </v>
          </cell>
          <cell r="F1382" t="str">
            <v/>
          </cell>
          <cell r="G1382" t="str">
            <v>тел: 8-909-639-82-18; vfilippova@bankostrah.ru; www.bankostrah.ru</v>
          </cell>
          <cell r="H1382" t="str">
            <v>7734702775</v>
          </cell>
          <cell r="I1382" t="str">
            <v>1137746506006</v>
          </cell>
          <cell r="J1382" t="str">
            <v>СБ № 4364</v>
          </cell>
          <cell r="K1382" t="str">
            <v>01.10.2018</v>
          </cell>
          <cell r="L1382" t="str">
            <v>Действующая</v>
          </cell>
          <cell r="M1382" t="str">
            <v>посредническая деятельность в качестве страхового брокера</v>
          </cell>
          <cell r="N1382" t="str">
            <v/>
          </cell>
        </row>
        <row r="1383">
          <cell r="D1383" t="str">
            <v>Общество с ограниченной ответственностью Страховая компания «БКС Страхование жизни»</v>
          </cell>
          <cell r="E1383" t="str">
            <v>Российская Федерация, г. Москва</v>
          </cell>
          <cell r="F1383" t="str">
            <v/>
          </cell>
          <cell r="G1383" t="str">
            <v>тел: +7 (495) 745-50-21; факс: +7 (495) 785-55-44; info@bcslife.ru; http://bcslife.ru</v>
          </cell>
          <cell r="H1383" t="str">
            <v>7702427967</v>
          </cell>
          <cell r="I1383" t="str">
            <v>5177746400607</v>
          </cell>
          <cell r="J1383" t="str">
            <v>СЖ № 4365</v>
          </cell>
          <cell r="K1383" t="str">
            <v>01.11.2018</v>
          </cell>
          <cell r="L1383" t="str">
            <v>Действующая</v>
          </cell>
          <cell r="M1383" t="str">
            <v>добровольное страхование жизни</v>
          </cell>
          <cell r="N1383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384"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  <cell r="I1384" t="str">
            <v/>
          </cell>
          <cell r="J1384" t="str">
            <v>СЛ № 4365</v>
          </cell>
          <cell r="K1384" t="str">
            <v>01.11.2018</v>
          </cell>
          <cell r="L1384" t="str">
            <v>Действующая</v>
          </cell>
          <cell r="M1384" t="str">
            <v>добровольное личное страхование, за исключением добровольного страхования жизни</v>
          </cell>
          <cell r="N1384" t="str">
            <v/>
          </cell>
        </row>
        <row r="1385">
          <cell r="D1385" t="str">
            <v>Общество с ограниченной ответственностью Страховой брокер Оптимум</v>
          </cell>
          <cell r="E1385" t="str">
            <v>Российская Федерация, город Москва</v>
          </cell>
          <cell r="F1385" t="str">
            <v/>
          </cell>
          <cell r="G1385" t="str">
            <v>тел: 8 (495) 488-72-31, 8 (800) 550-42-31; факс: 8 (495) 488-72-31; info@sb-optimum.ru; www.sb-optimum.ru</v>
          </cell>
          <cell r="H1385" t="str">
            <v>7707418719</v>
          </cell>
          <cell r="I1385" t="str">
            <v>1187746763577</v>
          </cell>
          <cell r="J1385" t="str">
            <v>СБ № 4366</v>
          </cell>
          <cell r="K1385" t="str">
            <v>22.05.2019</v>
          </cell>
          <cell r="L1385" t="str">
            <v>Действующая</v>
          </cell>
          <cell r="M1385" t="str">
            <v>посредническая деятельность в качестве страхового брокера</v>
          </cell>
          <cell r="N1385" t="str">
            <v/>
          </cell>
        </row>
        <row r="1386">
          <cell r="D1386" t="str">
            <v xml:space="preserve">Общество с ограниченной ответственностью «СТРАХОВОЙ БРОКЕР «ДЕЛЬТА ГРУПП» </v>
          </cell>
          <cell r="E1386" t="str">
            <v>РФ, г. Москва</v>
          </cell>
          <cell r="F1386" t="str">
            <v/>
          </cell>
          <cell r="G1386" t="str">
            <v>тел: 8 (495) 222-85-73; de11grupp@yandex.ru; www.deltast.com</v>
          </cell>
          <cell r="H1386" t="str">
            <v>7728450752</v>
          </cell>
          <cell r="I1386" t="str">
            <v>1187746897469</v>
          </cell>
          <cell r="J1386" t="str">
            <v>СБ № 4367</v>
          </cell>
          <cell r="K1386" t="str">
            <v>21.02.2019</v>
          </cell>
          <cell r="L1386" t="str">
            <v>Действующая</v>
          </cell>
          <cell r="M1386" t="str">
            <v>посредническая деятельность в качестве страхового брокера</v>
          </cell>
          <cell r="N1386" t="str">
            <v/>
          </cell>
        </row>
        <row r="1387">
          <cell r="D1387" t="str">
            <v>Общество с ограниченной ответственностью «Страховой Брокер Вита»</v>
          </cell>
          <cell r="E1387" t="str">
            <v>г. Москва</v>
          </cell>
          <cell r="F1387" t="str">
            <v/>
          </cell>
          <cell r="G1387" t="str">
            <v>тел: 8(915)338-74-99; info@sb-vita.ru; https://www.sb-vita.ru</v>
          </cell>
          <cell r="H1387" t="str">
            <v>7706464670</v>
          </cell>
          <cell r="I1387" t="str">
            <v>1197746001970</v>
          </cell>
          <cell r="J1387" t="str">
            <v>СБ № 4368</v>
          </cell>
          <cell r="K1387" t="str">
            <v>01.04.2019</v>
          </cell>
          <cell r="L1387" t="str">
            <v>Действующая</v>
          </cell>
          <cell r="M1387" t="str">
            <v>посредническая деятельность в качестве страхового брокера</v>
          </cell>
          <cell r="N1387" t="str">
            <v/>
          </cell>
        </row>
        <row r="1388">
          <cell r="D1388" t="str">
            <v xml:space="preserve">Общество с ограниченной ответственностью «Страховой брокер «Траст Кавер» </v>
          </cell>
          <cell r="E1388" t="str">
            <v>Российская Федерация, г. Москва</v>
          </cell>
          <cell r="F1388" t="str">
            <v/>
          </cell>
          <cell r="G1388" t="str">
            <v>тел: 8-916-057-14-15, 8-903-502-52-94; merkulovav83@mail.ru;         -</v>
          </cell>
          <cell r="H1388" t="str">
            <v>9718131800</v>
          </cell>
          <cell r="I1388" t="str">
            <v>1197746174801</v>
          </cell>
          <cell r="J1388" t="str">
            <v>СБ № 4370</v>
          </cell>
          <cell r="K1388" t="str">
            <v>11.07.2019</v>
          </cell>
          <cell r="L1388" t="str">
            <v>Действующая</v>
          </cell>
          <cell r="M1388" t="str">
            <v>посредническая деятельность в качестве страхового брокера</v>
          </cell>
          <cell r="N1388" t="str">
            <v/>
          </cell>
        </row>
        <row r="1389">
          <cell r="D1389" t="str">
            <v>Общество с ограниченной ответственностью «Страховая компания «Манго»</v>
          </cell>
          <cell r="E1389" t="str">
            <v>г. Москва</v>
          </cell>
          <cell r="F1389" t="str">
            <v/>
          </cell>
          <cell r="G1389" t="str">
            <v>тел: +7 (495) 134-29-24; support@mango.rocks; http://mango.rocks</v>
          </cell>
          <cell r="H1389" t="str">
            <v>7725496861</v>
          </cell>
          <cell r="I1389" t="str">
            <v>1187746786501</v>
          </cell>
          <cell r="J1389" t="str">
            <v>СЛ № 4372</v>
          </cell>
          <cell r="K1389" t="str">
            <v>12.09.2019</v>
          </cell>
          <cell r="L1389" t="str">
            <v>Действующая</v>
          </cell>
          <cell r="M1389" t="str">
            <v>добровольное личное страхование, за исключением добровольного страхования жизни</v>
          </cell>
          <cell r="N1389" t="str">
            <v/>
          </cell>
        </row>
        <row r="1390">
          <cell r="D1390" t="str">
            <v/>
          </cell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  <cell r="I1390" t="str">
            <v/>
          </cell>
          <cell r="J1390" t="str">
            <v>СИ № 4372</v>
          </cell>
          <cell r="K1390" t="str">
            <v>12.09.2019</v>
          </cell>
          <cell r="L1390" t="str">
            <v>Действующая</v>
          </cell>
          <cell r="M1390" t="str">
            <v>добровольное имущественное страхование</v>
          </cell>
          <cell r="N1390" t="str">
            <v/>
          </cell>
        </row>
        <row r="1391">
          <cell r="D1391" t="str">
            <v xml:space="preserve">Общество с ограниченной ответственностью «Страховые Брокеры Дженерали – Руссиа энд Си-Ай-Эс» </v>
          </cell>
          <cell r="E1391" t="str">
            <v>Российская Федерация, г. Москва</v>
          </cell>
          <cell r="F1391" t="str">
            <v/>
          </cell>
          <cell r="G1391" t="str">
            <v>тел: 8 (495) 642-47-26</v>
          </cell>
          <cell r="H1391" t="str">
            <v>9710069349</v>
          </cell>
          <cell r="I1391" t="str">
            <v>1187746867406</v>
          </cell>
          <cell r="J1391" t="str">
            <v>СБ № 4373</v>
          </cell>
          <cell r="K1391" t="str">
            <v>19.09.2019</v>
          </cell>
          <cell r="L1391" t="str">
            <v>Действующая</v>
          </cell>
          <cell r="M1391" t="str">
            <v>посредническая деятельность в качестве страхового брокера</v>
          </cell>
          <cell r="N1391" t="str">
            <v/>
          </cell>
        </row>
        <row r="1392">
          <cell r="D1392" t="str">
            <v/>
          </cell>
          <cell r="E1392" t="str">
            <v/>
          </cell>
          <cell r="F1392" t="str">
            <v/>
          </cell>
          <cell r="G1392" t="str">
            <v/>
          </cell>
          <cell r="H1392" t="str">
            <v/>
          </cell>
          <cell r="I1392" t="str">
            <v/>
          </cell>
          <cell r="J1392" t="str">
            <v/>
          </cell>
          <cell r="K1392" t="str">
            <v/>
          </cell>
          <cell r="L1392" t="str">
            <v/>
          </cell>
          <cell r="M1392" t="str">
            <v/>
          </cell>
          <cell r="N1392" t="str">
            <v/>
          </cell>
        </row>
        <row r="1393">
          <cell r="D1393" t="str">
            <v/>
          </cell>
          <cell r="E1393" t="str">
            <v/>
          </cell>
          <cell r="F1393" t="str">
            <v/>
          </cell>
          <cell r="G1393" t="str">
            <v/>
          </cell>
          <cell r="H1393" t="str">
            <v/>
          </cell>
          <cell r="I1393" t="str">
            <v/>
          </cell>
          <cell r="J1393" t="str">
            <v/>
          </cell>
          <cell r="K1393" t="str">
            <v/>
          </cell>
          <cell r="L1393" t="str">
            <v/>
          </cell>
          <cell r="M1393" t="str">
            <v/>
          </cell>
          <cell r="N1393" t="str">
            <v/>
          </cell>
        </row>
        <row r="1394">
          <cell r="D1394" t="str">
            <v/>
          </cell>
          <cell r="E1394" t="str">
            <v/>
          </cell>
          <cell r="F1394" t="str">
            <v/>
          </cell>
          <cell r="G1394" t="str">
            <v/>
          </cell>
          <cell r="H1394" t="str">
            <v/>
          </cell>
          <cell r="I1394" t="str">
            <v/>
          </cell>
          <cell r="J1394" t="str">
            <v/>
          </cell>
          <cell r="K1394" t="str">
            <v/>
          </cell>
          <cell r="L1394" t="str">
            <v/>
          </cell>
          <cell r="M1394" t="str">
            <v/>
          </cell>
          <cell r="N1394" t="str">
            <v/>
          </cell>
        </row>
        <row r="1395">
          <cell r="D1395" t="str">
            <v>Акционерное общество "Страховая компания АСКО-Центр"</v>
          </cell>
          <cell r="E1395" t="str">
            <v xml:space="preserve">305004, город Курск, ул. Челюскинцев, д.14  </v>
          </cell>
          <cell r="F1395" t="str">
            <v/>
          </cell>
          <cell r="G1395" t="str">
            <v>тел: 8 (4712) 58-00-85; факс: 8 (4712) 53-43-50; info@asko-center.ru; www.asko-center.ru</v>
          </cell>
          <cell r="H1395" t="str">
            <v>4629047723</v>
          </cell>
          <cell r="I1395" t="str">
            <v>1024600945192</v>
          </cell>
          <cell r="J1395" t="str">
            <v>СЛ № 2144</v>
          </cell>
          <cell r="K1395" t="str">
            <v>01.06.2015</v>
          </cell>
          <cell r="L1395" t="str">
            <v>Действующая</v>
          </cell>
          <cell r="M1395" t="str">
            <v>добровольное личное страхование, за исключением добровольного страхования жизни</v>
          </cell>
          <cell r="N1395" t="str">
            <v>страхование от несчастных случаев и болезней</v>
          </cell>
        </row>
        <row r="1396"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  <cell r="H1396" t="str">
            <v/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  <cell r="N1396" t="str">
            <v>медицинское страхование</v>
          </cell>
        </row>
        <row r="1397"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  <cell r="H1397" t="str">
            <v/>
          </cell>
          <cell r="I1397" t="str">
            <v/>
          </cell>
          <cell r="J1397" t="str">
            <v>СИ № 2144</v>
          </cell>
          <cell r="K1397" t="str">
            <v>01.06.2015</v>
          </cell>
          <cell r="L1397" t="str">
            <v>Действующая</v>
          </cell>
          <cell r="M1397" t="str">
            <v>добровольное имущественное страхование</v>
          </cell>
          <cell r="N1397" t="str">
            <v>страхование средств наземного транспорта (за исключением средств железнодорожного транспорта)</v>
          </cell>
        </row>
        <row r="1398"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  <cell r="I1398" t="str">
            <v/>
          </cell>
          <cell r="J1398" t="str">
            <v/>
          </cell>
          <cell r="K1398" t="str">
            <v/>
          </cell>
          <cell r="L1398" t="str">
            <v/>
          </cell>
          <cell r="M1398" t="str">
            <v/>
          </cell>
          <cell r="N1398" t="str">
            <v>страхование грузов</v>
          </cell>
        </row>
        <row r="1399">
          <cell r="D1399" t="str">
            <v/>
          </cell>
          <cell r="E1399" t="str">
            <v/>
          </cell>
          <cell r="F1399" t="str">
            <v/>
          </cell>
          <cell r="G1399" t="str">
            <v/>
          </cell>
          <cell r="H1399" t="str">
            <v/>
          </cell>
          <cell r="I1399" t="str">
            <v/>
          </cell>
          <cell r="J1399" t="str">
            <v/>
          </cell>
          <cell r="K1399" t="str">
            <v/>
          </cell>
          <cell r="L1399" t="str">
            <v/>
          </cell>
          <cell r="M1399" t="str">
            <v/>
          </cell>
          <cell r="N1399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400"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  <cell r="N140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401">
          <cell r="D1401" t="str">
            <v/>
          </cell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  <cell r="N1401" t="str">
            <v>страхование имущества граждан, за исключением транспортных средств</v>
          </cell>
        </row>
        <row r="1402"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/>
          </cell>
          <cell r="M1402" t="str">
            <v/>
          </cell>
          <cell r="N1402" t="str">
            <v>страхование гражданской ответственности владельцев автотранспортных средств</v>
          </cell>
        </row>
        <row r="1403"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  <cell r="I1403" t="str">
            <v/>
          </cell>
          <cell r="J1403" t="str">
            <v/>
          </cell>
          <cell r="K1403" t="str">
            <v/>
          </cell>
          <cell r="L1403" t="str">
            <v/>
          </cell>
          <cell r="M1403" t="str">
            <v/>
          </cell>
          <cell r="N1403" t="str">
            <v>страхование гражданской ответственности за причинение вреда третьим лицам</v>
          </cell>
        </row>
        <row r="1404"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  <cell r="N1404" t="str">
            <v>страхование финансовых рисков</v>
          </cell>
        </row>
        <row r="1405"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  <cell r="N1405" t="str">
            <v/>
          </cell>
        </row>
        <row r="1406">
          <cell r="D1406" t="str">
            <v>Публичное акционерное общество Страховая Компания "Росгосстрах"</v>
          </cell>
          <cell r="E1406" t="str">
            <v xml:space="preserve">140002 Московская область, город Люберцы, улица Парковая, дом 3  </v>
          </cell>
          <cell r="F1406" t="str">
            <v/>
          </cell>
          <cell r="G1406" t="str">
            <v>тел: 8 (495) 783-24-24; факс: 8 (495) 783-24-34; rgs@rgs.ru; https://www.rgs.ru</v>
          </cell>
          <cell r="H1406" t="str">
            <v>7707067683</v>
          </cell>
          <cell r="I1406" t="str">
            <v>1027739049689</v>
          </cell>
          <cell r="J1406" t="str">
            <v>СЛ № 0001</v>
          </cell>
          <cell r="K1406" t="str">
            <v>06.06.2018</v>
          </cell>
          <cell r="L1406" t="str">
            <v>Действующая</v>
          </cell>
          <cell r="M1406" t="str">
            <v>добровольное личное страхование, за исключением добровольного страхования жизни</v>
          </cell>
          <cell r="N1406" t="str">
            <v>страхование от несчастных случаев и болезней</v>
          </cell>
        </row>
        <row r="1407"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  <cell r="I1407" t="str">
            <v/>
          </cell>
          <cell r="J1407" t="str">
            <v/>
          </cell>
          <cell r="K1407" t="str">
            <v/>
          </cell>
          <cell r="L1407" t="str">
            <v/>
          </cell>
          <cell r="M1407" t="str">
            <v/>
          </cell>
          <cell r="N1407" t="str">
            <v>медицинское страхование</v>
          </cell>
        </row>
        <row r="1408"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  <cell r="H1408" t="str">
            <v/>
          </cell>
          <cell r="I1408" t="str">
            <v/>
          </cell>
          <cell r="J1408" t="str">
            <v>СИ № 0001</v>
          </cell>
          <cell r="K1408" t="str">
            <v>06.06.2018</v>
          </cell>
          <cell r="L1408" t="str">
            <v>Действующая</v>
          </cell>
          <cell r="M1408" t="str">
            <v>добровольное имущественное страхование</v>
          </cell>
          <cell r="N1408" t="str">
            <v>страхование средств наземного транспорта (за исключением средств железнодорожного транспорта)</v>
          </cell>
        </row>
        <row r="1409">
          <cell r="D1409" t="str">
            <v/>
          </cell>
          <cell r="E1409" t="str">
            <v/>
          </cell>
          <cell r="F1409" t="str">
            <v/>
          </cell>
          <cell r="G1409" t="str">
            <v/>
          </cell>
          <cell r="H1409" t="str">
            <v/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  <cell r="N1409" t="str">
            <v>страхование средств железнодорожного транспорта</v>
          </cell>
        </row>
        <row r="1410"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  <cell r="H1410" t="str">
            <v/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  <cell r="N1410" t="str">
            <v>страхование средств воздушного транспорта</v>
          </cell>
        </row>
        <row r="1411"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  <cell r="H1411" t="str">
            <v/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  <cell r="N1411" t="str">
            <v>страхование средств водного транспорта</v>
          </cell>
        </row>
        <row r="1412"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  <cell r="H1412" t="str">
            <v/>
          </cell>
          <cell r="I1412" t="str">
            <v/>
          </cell>
          <cell r="J1412" t="str">
            <v/>
          </cell>
          <cell r="K1412" t="str">
            <v/>
          </cell>
          <cell r="L1412" t="str">
            <v/>
          </cell>
          <cell r="M1412" t="str">
            <v/>
          </cell>
          <cell r="N1412" t="str">
            <v>страхование грузов</v>
          </cell>
        </row>
        <row r="1413"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  <cell r="H1413" t="str">
            <v/>
          </cell>
          <cell r="I1413" t="str">
            <v/>
          </cell>
          <cell r="J1413" t="str">
            <v/>
          </cell>
          <cell r="K1413" t="str">
            <v/>
          </cell>
          <cell r="L1413" t="str">
            <v/>
          </cell>
          <cell r="M1413" t="str">
            <v/>
          </cell>
          <cell r="N1413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414"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  <cell r="I1414" t="str">
            <v/>
          </cell>
          <cell r="J1414" t="str">
            <v/>
          </cell>
          <cell r="K1414" t="str">
            <v/>
          </cell>
          <cell r="L1414" t="str">
            <v/>
          </cell>
          <cell r="M1414" t="str">
            <v/>
          </cell>
          <cell r="N141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415"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  <cell r="N1415" t="str">
            <v>страхование имущества граждан, за исключением транспортных средств</v>
          </cell>
        </row>
        <row r="1416"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  <cell r="H1416" t="str">
            <v/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  <cell r="N1416" t="str">
            <v>страхование гражданской ответственности владельцев автотранспортных средств</v>
          </cell>
        </row>
        <row r="1417"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  <cell r="I1417" t="str">
            <v/>
          </cell>
          <cell r="J1417" t="str">
            <v/>
          </cell>
          <cell r="K1417" t="str">
            <v/>
          </cell>
          <cell r="L1417" t="str">
            <v/>
          </cell>
          <cell r="M1417" t="str">
            <v/>
          </cell>
          <cell r="N1417" t="str">
            <v>страхование гражданской ответственности владельцев средств воздушного транспорта</v>
          </cell>
        </row>
        <row r="1418"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  <cell r="H1418" t="str">
            <v/>
          </cell>
          <cell r="I1418" t="str">
            <v/>
          </cell>
          <cell r="J1418" t="str">
            <v/>
          </cell>
          <cell r="K1418" t="str">
            <v/>
          </cell>
          <cell r="L1418" t="str">
            <v/>
          </cell>
          <cell r="M1418" t="str">
            <v/>
          </cell>
          <cell r="N1418" t="str">
            <v>страхование гражданской ответственности владельцев средств водного транспорта</v>
          </cell>
        </row>
        <row r="1419"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  <cell r="I1419" t="str">
            <v/>
          </cell>
          <cell r="J1419" t="str">
            <v/>
          </cell>
          <cell r="K1419" t="str">
            <v/>
          </cell>
          <cell r="L1419" t="str">
            <v/>
          </cell>
          <cell r="M1419" t="str">
            <v/>
          </cell>
          <cell r="N1419" t="str">
            <v>страхование гражданской ответственности владельцев средств железнодорожного транспорта</v>
          </cell>
        </row>
        <row r="1420">
          <cell r="D1420" t="str">
            <v/>
          </cell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  <cell r="N1420" t="str">
            <v>страхование гражданской ответственности организаций, эксплуатирующих опасные объекты</v>
          </cell>
        </row>
        <row r="1421">
          <cell r="D1421" t="str">
            <v/>
          </cell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  <cell r="N1421" t="str">
            <v>страхование гражданской ответственности за причинение вреда вследствие недостатков товаров, работ, услуг</v>
          </cell>
        </row>
        <row r="1422">
          <cell r="D1422" t="str">
            <v/>
          </cell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  <cell r="I1422" t="str">
            <v/>
          </cell>
          <cell r="J1422" t="str">
            <v/>
          </cell>
          <cell r="K1422" t="str">
            <v/>
          </cell>
          <cell r="L1422" t="str">
            <v/>
          </cell>
          <cell r="M1422" t="str">
            <v/>
          </cell>
          <cell r="N1422" t="str">
            <v>страхование гражданской ответственности за причинение вреда третьим лицам</v>
          </cell>
        </row>
        <row r="1423">
          <cell r="D1423" t="str">
            <v/>
          </cell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/>
          </cell>
          <cell r="L1423" t="str">
            <v/>
          </cell>
          <cell r="M1423" t="str">
            <v/>
          </cell>
          <cell r="N142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424">
          <cell r="D1424" t="str">
            <v/>
          </cell>
          <cell r="E1424" t="str">
            <v/>
          </cell>
          <cell r="F1424" t="str">
            <v/>
          </cell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/>
          </cell>
          <cell r="L1424" t="str">
            <v/>
          </cell>
          <cell r="M1424" t="str">
            <v/>
          </cell>
          <cell r="N1424" t="str">
            <v>страхование предпринимательских рисков</v>
          </cell>
        </row>
        <row r="1425">
          <cell r="D1425" t="str">
            <v/>
          </cell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  <cell r="N1425" t="str">
            <v>страхование финансовых рисков</v>
          </cell>
        </row>
        <row r="1426">
          <cell r="D1426" t="str">
            <v/>
          </cell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  <cell r="I1426" t="str">
            <v/>
          </cell>
          <cell r="J1426" t="str">
            <v>ОС № 0001 - 02</v>
          </cell>
          <cell r="K1426" t="str">
            <v>06.06.2018</v>
          </cell>
          <cell r="L1426" t="str">
            <v>Действующая</v>
          </cell>
          <cell r="M1426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 в редакции ФЗ от 03.07.2016</v>
          </cell>
          <cell r="N1426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сотрудников учреждений и органов уголовно-исполнительной системы, сотрудников войск национальной гвардии Российской Федерации</v>
          </cell>
        </row>
        <row r="1427">
          <cell r="D1427" t="str">
            <v/>
          </cell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  <cell r="I1427" t="str">
            <v/>
          </cell>
          <cell r="J1427" t="str">
            <v>ОС № 0001 - 03</v>
          </cell>
          <cell r="K1427" t="str">
            <v>06.06.2018</v>
          </cell>
          <cell r="L1427" t="str">
            <v>Действующая</v>
          </cell>
          <cell r="M1427" t="str">
            <v>обязательное страхование гражданской ответственности владельцев транспортных средств</v>
          </cell>
          <cell r="N1427" t="str">
            <v>обязательное страхование гражданской ответственности владельцев транспортных средств</v>
          </cell>
        </row>
        <row r="1428"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  <cell r="I1428" t="str">
            <v/>
          </cell>
          <cell r="J1428" t="str">
            <v>ОС № 0001 - 04</v>
          </cell>
          <cell r="K1428" t="str">
            <v>06.06.2018</v>
          </cell>
          <cell r="L1428" t="str">
            <v>Действующая</v>
          </cell>
          <cell r="M142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428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429"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  <cell r="H1429" t="str">
            <v/>
          </cell>
          <cell r="I1429" t="str">
            <v/>
          </cell>
          <cell r="J1429" t="str">
            <v>ОС № 0001 - 05</v>
          </cell>
          <cell r="K1429" t="str">
            <v>06.06.2018</v>
          </cell>
          <cell r="L1429" t="str">
            <v>Действующая</v>
          </cell>
          <cell r="M1429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429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430"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  <cell r="I1430" t="str">
            <v/>
          </cell>
          <cell r="J1430" t="str">
            <v>ПС № 0001</v>
          </cell>
          <cell r="K1430" t="str">
            <v>06.06.2018</v>
          </cell>
          <cell r="L1430" t="str">
            <v>Действующая</v>
          </cell>
          <cell r="M1430" t="str">
            <v>перестрахование</v>
          </cell>
          <cell r="N1430" t="str">
            <v/>
          </cell>
        </row>
        <row r="1431">
          <cell r="D1431" t="str">
            <v>Общество с ограниченной ответственностью "Страховая медицинская компания РЕСО-Мед"</v>
          </cell>
          <cell r="E1431" t="str">
            <v>Российская Федерация, Московская область, г. Павловский Посад</v>
          </cell>
          <cell r="F1431" t="str">
            <v/>
          </cell>
          <cell r="G1431" t="str">
            <v>тел: 8 (499) 372-79-18; факс: 8 (499) 372-79-19; office@reso-med.com; www.reso-med.com</v>
          </cell>
          <cell r="H1431" t="str">
            <v>5035000265</v>
          </cell>
          <cell r="I1431" t="str">
            <v>1025004642519</v>
          </cell>
          <cell r="J1431" t="str">
            <v>СЛ № 0879</v>
          </cell>
          <cell r="K1431" t="str">
            <v>22.09.2017</v>
          </cell>
          <cell r="L1431" t="str">
            <v>Действующая</v>
          </cell>
          <cell r="M1431" t="str">
            <v>добровольное личное страхование, за исключением добровольного страхования жизни</v>
          </cell>
          <cell r="N1431" t="str">
            <v>медицинское страхование</v>
          </cell>
        </row>
        <row r="1432">
          <cell r="D1432" t="str">
            <v/>
          </cell>
          <cell r="E1432" t="str">
            <v/>
          </cell>
          <cell r="F1432" t="str">
            <v/>
          </cell>
          <cell r="G1432" t="str">
            <v/>
          </cell>
          <cell r="H1432" t="str">
            <v/>
          </cell>
          <cell r="I1432" t="str">
            <v/>
          </cell>
          <cell r="J1432" t="str">
            <v>ОС № 0879 - 01</v>
          </cell>
          <cell r="K1432" t="str">
            <v>29.08.2019</v>
          </cell>
          <cell r="L1432" t="str">
            <v>Действующая</v>
          </cell>
          <cell r="M1432" t="str">
            <v>обязательное медицинское страхование</v>
          </cell>
          <cell r="N1432" t="str">
            <v>обязательное медицинское страхование</v>
          </cell>
        </row>
        <row r="1433">
          <cell r="D1433" t="str">
            <v>Общество с ограниченной ответственностью "Транснациональная страховая компания"</v>
          </cell>
          <cell r="E1433" t="str">
            <v xml:space="preserve">Российская Федерация, 141070,  Московская область, город  Королев, ул. Богомолова,  дом 3 А, помещение  XXV </v>
          </cell>
          <cell r="F1433" t="str">
            <v/>
          </cell>
          <cell r="G1433" t="str">
            <v>тел: 8 (495) 664-28-82; факс: 8 (495) 664-28-82; tnic@tnic.ru; www.tnic.ru</v>
          </cell>
          <cell r="H1433" t="str">
            <v>7709217038</v>
          </cell>
          <cell r="I1433" t="str">
            <v>1027700089670</v>
          </cell>
          <cell r="J1433" t="str">
            <v>СЛ № 1688</v>
          </cell>
          <cell r="K1433" t="str">
            <v>22.09.2015</v>
          </cell>
          <cell r="L1433" t="str">
            <v>Действующая</v>
          </cell>
          <cell r="M1433" t="str">
            <v>добровольное личное страхование, за исключением добровольного страхования жизни</v>
          </cell>
          <cell r="N1433" t="str">
            <v>страхование от несчастных случаев и болезней</v>
          </cell>
        </row>
        <row r="1434"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  <cell r="I1434" t="str">
            <v/>
          </cell>
          <cell r="J1434" t="str">
            <v/>
          </cell>
          <cell r="K1434" t="str">
            <v/>
          </cell>
          <cell r="L1434" t="str">
            <v/>
          </cell>
          <cell r="M1434" t="str">
            <v/>
          </cell>
          <cell r="N1434" t="str">
            <v>медицинское страхование</v>
          </cell>
        </row>
        <row r="1435"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  <cell r="H1435" t="str">
            <v/>
          </cell>
          <cell r="I1435" t="str">
            <v/>
          </cell>
          <cell r="J1435" t="str">
            <v>СИ № 1688</v>
          </cell>
          <cell r="K1435" t="str">
            <v>22.09.2015</v>
          </cell>
          <cell r="L1435" t="str">
            <v>Действующая</v>
          </cell>
          <cell r="M1435" t="str">
            <v>добровольное имущественное страхование</v>
          </cell>
          <cell r="N1435" t="str">
            <v>страхование средств наземного транспорта (за исключением средств железнодорожного транспорта)</v>
          </cell>
        </row>
        <row r="1436">
          <cell r="D1436" t="str">
            <v/>
          </cell>
          <cell r="E1436" t="str">
            <v/>
          </cell>
          <cell r="F1436" t="str">
            <v/>
          </cell>
          <cell r="G1436" t="str">
            <v/>
          </cell>
          <cell r="H1436" t="str">
            <v/>
          </cell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  <cell r="N1436" t="str">
            <v>страхование средств воздушного транспорта</v>
          </cell>
        </row>
        <row r="1437">
          <cell r="D1437" t="str">
            <v/>
          </cell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  <cell r="I1437" t="str">
            <v/>
          </cell>
          <cell r="J1437" t="str">
            <v/>
          </cell>
          <cell r="K1437" t="str">
            <v/>
          </cell>
          <cell r="L1437" t="str">
            <v/>
          </cell>
          <cell r="M1437" t="str">
            <v/>
          </cell>
          <cell r="N1437" t="str">
            <v>страхование средств водного транспорта</v>
          </cell>
        </row>
        <row r="1438">
          <cell r="D1438" t="str">
            <v/>
          </cell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  <cell r="I1438" t="str">
            <v/>
          </cell>
          <cell r="J1438" t="str">
            <v/>
          </cell>
          <cell r="K1438" t="str">
            <v/>
          </cell>
          <cell r="L1438" t="str">
            <v/>
          </cell>
          <cell r="M1438" t="str">
            <v/>
          </cell>
          <cell r="N1438" t="str">
            <v>страхование грузов</v>
          </cell>
        </row>
        <row r="1439">
          <cell r="D1439" t="str">
            <v/>
          </cell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  <cell r="I1439" t="str">
            <v/>
          </cell>
          <cell r="J1439" t="str">
            <v/>
          </cell>
          <cell r="K1439" t="str">
            <v/>
          </cell>
          <cell r="L1439" t="str">
            <v/>
          </cell>
          <cell r="M1439" t="str">
            <v/>
          </cell>
          <cell r="N143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440">
          <cell r="D1440" t="str">
            <v/>
          </cell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  <cell r="N1440" t="str">
            <v>страхование имущества граждан, за исключением транспортных средств</v>
          </cell>
        </row>
        <row r="1441">
          <cell r="D1441" t="str">
            <v/>
          </cell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  <cell r="N1441" t="str">
            <v>страхование гражданской ответственности владельцев автотранспортных средств</v>
          </cell>
        </row>
        <row r="1442"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  <cell r="I1442" t="str">
            <v/>
          </cell>
          <cell r="J1442" t="str">
            <v/>
          </cell>
          <cell r="K1442" t="str">
            <v/>
          </cell>
          <cell r="L1442" t="str">
            <v/>
          </cell>
          <cell r="M1442" t="str">
            <v/>
          </cell>
          <cell r="N1442" t="str">
            <v>страхование гражданской ответственности организаций, эксплуатирующих опасные объекты</v>
          </cell>
        </row>
        <row r="1443"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  <cell r="I1443" t="str">
            <v/>
          </cell>
          <cell r="J1443" t="str">
            <v/>
          </cell>
          <cell r="K1443" t="str">
            <v/>
          </cell>
          <cell r="L1443" t="str">
            <v/>
          </cell>
          <cell r="M1443" t="str">
            <v/>
          </cell>
          <cell r="N1443" t="str">
            <v>страхование гражданской ответственности за причинение вреда вследствие недостатков товаров, работ, услуг</v>
          </cell>
        </row>
        <row r="1444"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  <cell r="I1444" t="str">
            <v/>
          </cell>
          <cell r="J1444" t="str">
            <v/>
          </cell>
          <cell r="K1444" t="str">
            <v/>
          </cell>
          <cell r="L1444" t="str">
            <v/>
          </cell>
          <cell r="M1444" t="str">
            <v/>
          </cell>
          <cell r="N1444" t="str">
            <v>страхование гражданской ответственности за причинение вреда третьим лицам</v>
          </cell>
        </row>
        <row r="1445"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  <cell r="N1445" t="str">
            <v>страхование финансовых рисков</v>
          </cell>
        </row>
        <row r="1446">
          <cell r="D1446" t="str">
            <v>Общество с ограниченной ответственностью страховая компания "ПРОФСОДРУЖЕСТВО"</v>
          </cell>
          <cell r="E1446" t="str">
            <v>119034,  г. Москва, Гагаринский переулок,  д. 5, комната 29 (фактический адрес: 143420, Московская область, Красногорский р-н, вблизи дер. Михалково, а/д Балтия, 25 км, Лит 11Б, здание автосалона "Mazda", 3 этаж, пом. 1,  комната 84)</v>
          </cell>
          <cell r="F1446" t="str">
            <v/>
          </cell>
          <cell r="G1446" t="str">
            <v>тел: 8 (495) 025-03-10; profsodr@bk.ru; www.sk-profsodr.ru</v>
          </cell>
          <cell r="H1446" t="str">
            <v>7704449282</v>
          </cell>
          <cell r="I1446" t="str">
            <v>5177746348005</v>
          </cell>
          <cell r="J1446" t="str">
            <v>СЛ № 2682</v>
          </cell>
          <cell r="K1446" t="str">
            <v>12.03.2018</v>
          </cell>
          <cell r="L1446" t="str">
            <v>Действующая</v>
          </cell>
          <cell r="M1446" t="str">
            <v>добровольное личное страхование, за исключением добровольного страхования жизни</v>
          </cell>
          <cell r="N1446" t="str">
            <v>страхование от несчастных случаев и болезней</v>
          </cell>
        </row>
        <row r="1447">
          <cell r="D1447" t="str">
            <v/>
          </cell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  <cell r="I1447" t="str">
            <v/>
          </cell>
          <cell r="J1447" t="str">
            <v/>
          </cell>
          <cell r="K1447" t="str">
            <v/>
          </cell>
          <cell r="L1447" t="str">
            <v/>
          </cell>
          <cell r="M1447" t="str">
            <v/>
          </cell>
          <cell r="N1447" t="str">
            <v>медицинское страхование</v>
          </cell>
        </row>
        <row r="1448">
          <cell r="D1448" t="str">
            <v/>
          </cell>
          <cell r="E1448" t="str">
            <v/>
          </cell>
          <cell r="F1448" t="str">
            <v/>
          </cell>
          <cell r="G1448" t="str">
            <v/>
          </cell>
          <cell r="H1448" t="str">
            <v/>
          </cell>
          <cell r="I1448" t="str">
            <v/>
          </cell>
          <cell r="J1448" t="str">
            <v>СИ № 2682</v>
          </cell>
          <cell r="K1448" t="str">
            <v>12.03.2018</v>
          </cell>
          <cell r="L1448" t="str">
            <v>Действующая</v>
          </cell>
          <cell r="M1448" t="str">
            <v>добровольное имущественное страхование</v>
          </cell>
          <cell r="N1448" t="str">
            <v>страхование средств наземного транспорта (за исключением средств железнодорожного транспорта)</v>
          </cell>
        </row>
        <row r="1449">
          <cell r="D1449" t="str">
            <v/>
          </cell>
          <cell r="E1449" t="str">
            <v/>
          </cell>
          <cell r="F1449" t="str">
            <v/>
          </cell>
          <cell r="G1449" t="str">
            <v/>
          </cell>
          <cell r="H1449" t="str">
            <v/>
          </cell>
          <cell r="I1449" t="str">
            <v/>
          </cell>
          <cell r="J1449" t="str">
            <v/>
          </cell>
          <cell r="K1449" t="str">
            <v/>
          </cell>
          <cell r="L1449" t="str">
            <v/>
          </cell>
          <cell r="M1449" t="str">
            <v/>
          </cell>
          <cell r="N1449" t="str">
            <v>страхование грузов</v>
          </cell>
        </row>
        <row r="1450">
          <cell r="D1450" t="str">
            <v/>
          </cell>
          <cell r="E1450" t="str">
            <v/>
          </cell>
          <cell r="F1450" t="str">
            <v/>
          </cell>
          <cell r="G1450" t="str">
            <v/>
          </cell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  <cell r="N145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451"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  <cell r="H1451" t="str">
            <v/>
          </cell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  <cell r="N1451" t="str">
            <v>страхование имущества граждан, за исключением транспортных средств</v>
          </cell>
        </row>
        <row r="1452"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  <cell r="I1452" t="str">
            <v/>
          </cell>
          <cell r="J1452" t="str">
            <v/>
          </cell>
          <cell r="K1452" t="str">
            <v/>
          </cell>
          <cell r="L1452" t="str">
            <v/>
          </cell>
          <cell r="M1452" t="str">
            <v/>
          </cell>
          <cell r="N1452" t="str">
            <v>страхование гражданской ответственности владельцев автотранспортных средств</v>
          </cell>
        </row>
        <row r="1453"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  <cell r="I1453" t="str">
            <v/>
          </cell>
          <cell r="J1453" t="str">
            <v/>
          </cell>
          <cell r="K1453" t="str">
            <v/>
          </cell>
          <cell r="L1453" t="str">
            <v/>
          </cell>
          <cell r="M1453" t="str">
            <v/>
          </cell>
          <cell r="N1453" t="str">
            <v>страхование гражданской ответственности за причинение вреда третьим лицам</v>
          </cell>
        </row>
        <row r="1454"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  <cell r="H1454" t="str">
            <v/>
          </cell>
          <cell r="I1454" t="str">
            <v/>
          </cell>
          <cell r="J1454" t="str">
            <v/>
          </cell>
          <cell r="K1454" t="str">
            <v/>
          </cell>
          <cell r="L1454" t="str">
            <v/>
          </cell>
          <cell r="M1454" t="str">
            <v/>
          </cell>
          <cell r="N1454" t="str">
            <v>страхование финансовых рисков</v>
          </cell>
        </row>
        <row r="1455">
          <cell r="D1455" t="str">
            <v>Общество с ограниченной ответственностью "ИНКОР Страхование"</v>
          </cell>
          <cell r="E1455" t="str">
            <v>Российская Федерация, Московская область, город Дмитров</v>
          </cell>
          <cell r="F1455" t="str">
            <v/>
          </cell>
          <cell r="G1455" t="str">
            <v>тел: 8 (495) 181-52-12; факс: 8 (495) 411-50-45; info@incorins.ru; www.incorins.ru</v>
          </cell>
          <cell r="H1455" t="str">
            <v>7733108576</v>
          </cell>
          <cell r="I1455" t="str">
            <v>1027739045520</v>
          </cell>
          <cell r="J1455" t="str">
            <v>СЛ № 3535</v>
          </cell>
          <cell r="K1455" t="str">
            <v>07.02.2018</v>
          </cell>
          <cell r="L1455" t="str">
            <v>Действующая</v>
          </cell>
          <cell r="M1455" t="str">
            <v>добровольное личное страхование, за исключением добровольного страхования жизни</v>
          </cell>
          <cell r="N1455" t="str">
            <v>страхование от несчастных случаев и болезней</v>
          </cell>
        </row>
        <row r="1456"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  <cell r="N1456" t="str">
            <v>медицинское страхование</v>
          </cell>
        </row>
        <row r="1457">
          <cell r="D1457" t="str">
            <v/>
          </cell>
          <cell r="E1457" t="str">
            <v/>
          </cell>
          <cell r="F1457" t="str">
            <v/>
          </cell>
          <cell r="G1457" t="str">
            <v/>
          </cell>
          <cell r="H1457" t="str">
            <v/>
          </cell>
          <cell r="I1457" t="str">
            <v/>
          </cell>
          <cell r="J1457" t="str">
            <v>СИ № 3535</v>
          </cell>
          <cell r="K1457" t="str">
            <v>07.02.2018</v>
          </cell>
          <cell r="L1457" t="str">
            <v>Действующая</v>
          </cell>
          <cell r="M1457" t="str">
            <v>добровольное имущественное страхование</v>
          </cell>
          <cell r="N1457" t="str">
            <v>страхование средств наземного транспорта (за исключением средств железнодорожного транспорта)</v>
          </cell>
        </row>
        <row r="1458">
          <cell r="D1458" t="str">
            <v/>
          </cell>
          <cell r="E1458" t="str">
            <v/>
          </cell>
          <cell r="F1458" t="str">
            <v/>
          </cell>
          <cell r="G1458" t="str">
            <v/>
          </cell>
          <cell r="H1458" t="str">
            <v/>
          </cell>
          <cell r="I1458" t="str">
            <v/>
          </cell>
          <cell r="J1458" t="str">
            <v/>
          </cell>
          <cell r="K1458" t="str">
            <v/>
          </cell>
          <cell r="L1458" t="str">
            <v/>
          </cell>
          <cell r="M1458" t="str">
            <v/>
          </cell>
          <cell r="N1458" t="str">
            <v>страхование средств железнодорожного транспорта</v>
          </cell>
        </row>
        <row r="1459">
          <cell r="D1459" t="str">
            <v/>
          </cell>
          <cell r="E1459" t="str">
            <v/>
          </cell>
          <cell r="F1459" t="str">
            <v/>
          </cell>
          <cell r="G1459" t="str">
            <v/>
          </cell>
          <cell r="H1459" t="str">
            <v/>
          </cell>
          <cell r="I1459" t="str">
            <v/>
          </cell>
          <cell r="J1459" t="str">
            <v/>
          </cell>
          <cell r="K1459" t="str">
            <v/>
          </cell>
          <cell r="L1459" t="str">
            <v/>
          </cell>
          <cell r="M1459" t="str">
            <v/>
          </cell>
          <cell r="N1459" t="str">
            <v>страхование средств воздушного транспорта</v>
          </cell>
        </row>
        <row r="1460">
          <cell r="D1460" t="str">
            <v/>
          </cell>
          <cell r="E1460" t="str">
            <v/>
          </cell>
          <cell r="F1460" t="str">
            <v/>
          </cell>
          <cell r="G1460" t="str">
            <v/>
          </cell>
          <cell r="H1460" t="str">
            <v/>
          </cell>
          <cell r="I1460" t="str">
            <v/>
          </cell>
          <cell r="J1460" t="str">
            <v/>
          </cell>
          <cell r="K1460" t="str">
            <v/>
          </cell>
          <cell r="L1460" t="str">
            <v/>
          </cell>
          <cell r="M1460" t="str">
            <v/>
          </cell>
          <cell r="N1460" t="str">
            <v>страхование средств водного транспорта</v>
          </cell>
        </row>
        <row r="1461"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  <cell r="N1461" t="str">
            <v>страхование грузов</v>
          </cell>
        </row>
        <row r="1462"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  <cell r="H1462" t="str">
            <v/>
          </cell>
          <cell r="I1462" t="str">
            <v/>
          </cell>
          <cell r="J1462" t="str">
            <v/>
          </cell>
          <cell r="K1462" t="str">
            <v/>
          </cell>
          <cell r="L1462" t="str">
            <v/>
          </cell>
          <cell r="M1462" t="str">
            <v/>
          </cell>
          <cell r="N146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463"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  <cell r="H1463" t="str">
            <v/>
          </cell>
          <cell r="I1463" t="str">
            <v/>
          </cell>
          <cell r="J1463" t="str">
            <v/>
          </cell>
          <cell r="K1463" t="str">
            <v/>
          </cell>
          <cell r="L1463" t="str">
            <v/>
          </cell>
          <cell r="M1463" t="str">
            <v/>
          </cell>
          <cell r="N146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464"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  <cell r="H1464" t="str">
            <v/>
          </cell>
          <cell r="I1464" t="str">
            <v/>
          </cell>
          <cell r="J1464" t="str">
            <v/>
          </cell>
          <cell r="K1464" t="str">
            <v/>
          </cell>
          <cell r="L1464" t="str">
            <v/>
          </cell>
          <cell r="M1464" t="str">
            <v/>
          </cell>
          <cell r="N1464" t="str">
            <v>страхование имущества граждан, за исключением транспортных средств</v>
          </cell>
        </row>
        <row r="1465"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  <cell r="H1465" t="str">
            <v/>
          </cell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  <cell r="N1465" t="str">
            <v>страхование гражданской ответственности владельцев автотранспортных средств</v>
          </cell>
        </row>
        <row r="1466">
          <cell r="D1466" t="str">
            <v/>
          </cell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  <cell r="N1466" t="str">
            <v>страхование гражданской ответственности владельцев средств воздушного транспорта</v>
          </cell>
        </row>
        <row r="1467">
          <cell r="D1467" t="str">
            <v/>
          </cell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  <cell r="I1467" t="str">
            <v/>
          </cell>
          <cell r="J1467" t="str">
            <v/>
          </cell>
          <cell r="K1467" t="str">
            <v/>
          </cell>
          <cell r="L1467" t="str">
            <v/>
          </cell>
          <cell r="M1467" t="str">
            <v/>
          </cell>
          <cell r="N1467" t="str">
            <v>страхование гражданской ответственности владельцев средств водного транспорта</v>
          </cell>
        </row>
        <row r="1468"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  <cell r="H1468" t="str">
            <v/>
          </cell>
          <cell r="I1468" t="str">
            <v/>
          </cell>
          <cell r="J1468" t="str">
            <v/>
          </cell>
          <cell r="K1468" t="str">
            <v/>
          </cell>
          <cell r="L1468" t="str">
            <v/>
          </cell>
          <cell r="M1468" t="str">
            <v/>
          </cell>
          <cell r="N1468" t="str">
            <v>страхование гражданской ответственности организаций, эксплуатирующих опасные объекты</v>
          </cell>
        </row>
        <row r="1469"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  <cell r="I1469" t="str">
            <v/>
          </cell>
          <cell r="J1469" t="str">
            <v/>
          </cell>
          <cell r="K1469" t="str">
            <v/>
          </cell>
          <cell r="L1469" t="str">
            <v/>
          </cell>
          <cell r="M1469" t="str">
            <v/>
          </cell>
          <cell r="N1469" t="str">
            <v>страхование гражданской ответственности за причинение вреда вследствие недостатков товаров, работ, услуг</v>
          </cell>
        </row>
        <row r="1470"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  <cell r="N1470" t="str">
            <v>страхование гражданской ответственности за причинение вреда третьим лицам</v>
          </cell>
        </row>
        <row r="1471"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  <cell r="N147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472"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  <cell r="H1472" t="str">
            <v/>
          </cell>
          <cell r="I1472" t="str">
            <v/>
          </cell>
          <cell r="J1472" t="str">
            <v/>
          </cell>
          <cell r="K1472" t="str">
            <v/>
          </cell>
          <cell r="L1472" t="str">
            <v/>
          </cell>
          <cell r="M1472" t="str">
            <v/>
          </cell>
          <cell r="N1472" t="str">
            <v>страхование предпринимательских рисков</v>
          </cell>
        </row>
        <row r="1473"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  <cell r="H1473" t="str">
            <v/>
          </cell>
          <cell r="I1473" t="str">
            <v/>
          </cell>
          <cell r="J1473" t="str">
            <v/>
          </cell>
          <cell r="K1473" t="str">
            <v/>
          </cell>
          <cell r="L1473" t="str">
            <v/>
          </cell>
          <cell r="M1473" t="str">
            <v/>
          </cell>
          <cell r="N1473" t="str">
            <v>страхование финансовых рисков</v>
          </cell>
        </row>
        <row r="1474">
          <cell r="D1474" t="str">
            <v>Общество с ограниченной ответственностью "Оукшотт - страховые консультанты и брокеры"</v>
          </cell>
          <cell r="E1474" t="str">
            <v>140180, Московская область, город Жуковский</v>
          </cell>
          <cell r="F1474" t="str">
            <v/>
          </cell>
          <cell r="G1474" t="str">
            <v>тел: 8 (495) 780-00-28; info@oakeshott.ru; www.oakeshott.ru</v>
          </cell>
          <cell r="H1474" t="str">
            <v>5013057170</v>
          </cell>
          <cell r="I1474" t="str">
            <v>1085013001765</v>
          </cell>
          <cell r="J1474" t="str">
            <v>СБ № 4131</v>
          </cell>
          <cell r="K1474" t="str">
            <v>30.05.2019</v>
          </cell>
          <cell r="L1474" t="str">
            <v>Действующая</v>
          </cell>
          <cell r="M1474" t="str">
            <v>посредническая деятельность в качестве страхового брокера</v>
          </cell>
          <cell r="N1474" t="str">
            <v/>
          </cell>
        </row>
        <row r="1475">
          <cell r="D1475" t="str">
            <v>Общество с ограниченной ответственностью "Тойота Иншуранс Менеджмент (Страховые брокеры)"</v>
          </cell>
          <cell r="E1475" t="str">
            <v xml:space="preserve">Российская Федерация, 141031, Московская область, Мытищинский район, МКАД, 84-й км, ТПЗ " Алтуфьево", владение 5, строение 1 </v>
          </cell>
          <cell r="F1475" t="str">
            <v/>
          </cell>
          <cell r="G1475" t="str">
            <v>тел: 8 (495) 933-37-17; maxim.kalikov@toyota-im.com; www.toyota-im.ru</v>
          </cell>
          <cell r="H1475" t="str">
            <v>7703814736</v>
          </cell>
          <cell r="I1475" t="str">
            <v>1147746841989</v>
          </cell>
          <cell r="J1475" t="str">
            <v>СБ № 4339</v>
          </cell>
          <cell r="K1475" t="str">
            <v>12.11.2015</v>
          </cell>
          <cell r="L1475" t="str">
            <v>Действующая</v>
          </cell>
          <cell r="M1475" t="str">
            <v>посредническая деятельность в качестве страхового брокера</v>
          </cell>
          <cell r="N1475" t="str">
            <v/>
          </cell>
        </row>
        <row r="1476">
          <cell r="D1476" t="str">
            <v/>
          </cell>
          <cell r="E1476" t="str">
            <v/>
          </cell>
          <cell r="F1476" t="str">
            <v/>
          </cell>
          <cell r="G1476" t="str">
            <v/>
          </cell>
          <cell r="H1476" t="str">
            <v/>
          </cell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  <cell r="N1476" t="str">
            <v/>
          </cell>
        </row>
        <row r="1477"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  <cell r="I1477" t="str">
            <v/>
          </cell>
          <cell r="J1477" t="str">
            <v/>
          </cell>
          <cell r="K1477" t="str">
            <v/>
          </cell>
          <cell r="L1477" t="str">
            <v/>
          </cell>
          <cell r="M1477" t="str">
            <v/>
          </cell>
          <cell r="N1477" t="str">
            <v/>
          </cell>
        </row>
        <row r="1478">
          <cell r="D1478" t="str">
            <v>Общество с ограниченной ответственностью  "РУССКОЕ СТРАХОВОЕ ОБЩЕСТВО "ЕВРОИНС"</v>
          </cell>
          <cell r="E1478" t="str">
            <v xml:space="preserve">РФ, Смоленская область, город Смоленск  </v>
          </cell>
          <cell r="F1478" t="str">
            <v/>
          </cell>
          <cell r="G1478" t="str">
            <v>тел: 8 (4812) 68-37-00, 8 (495) 926-62-77/81; факс: 8 (495) 926-51-53/55; info@euro-ins.ru; www.euro-ins.ru</v>
          </cell>
          <cell r="H1478" t="str">
            <v>7714312079</v>
          </cell>
          <cell r="I1478" t="str">
            <v>1037714037426</v>
          </cell>
          <cell r="J1478" t="str">
            <v>СЛ № 3954</v>
          </cell>
          <cell r="K1478" t="str">
            <v>07.07.2015</v>
          </cell>
          <cell r="L1478" t="str">
            <v>Действующая</v>
          </cell>
          <cell r="M1478" t="str">
            <v>добровольное личное страхование, за исключением добровольного страхования жизни</v>
          </cell>
          <cell r="N1478" t="str">
            <v>страхование от несчастных случаев и болезней</v>
          </cell>
        </row>
        <row r="1479"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  <cell r="H1479" t="str">
            <v/>
          </cell>
          <cell r="I1479" t="str">
            <v/>
          </cell>
          <cell r="J1479" t="str">
            <v/>
          </cell>
          <cell r="K1479" t="str">
            <v/>
          </cell>
          <cell r="L1479" t="str">
            <v/>
          </cell>
          <cell r="M1479" t="str">
            <v/>
          </cell>
          <cell r="N1479" t="str">
            <v>медицинское страхование</v>
          </cell>
        </row>
        <row r="1480"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  <cell r="H1480" t="str">
            <v/>
          </cell>
          <cell r="I1480" t="str">
            <v/>
          </cell>
          <cell r="J1480" t="str">
            <v>СИ № 3954</v>
          </cell>
          <cell r="K1480" t="str">
            <v>07.07.2015</v>
          </cell>
          <cell r="L1480" t="str">
            <v>Действующая</v>
          </cell>
          <cell r="M1480" t="str">
            <v>добровольное имущественное страхование</v>
          </cell>
          <cell r="N1480" t="str">
            <v>страхование средств наземного транспорта (за исключением средств железнодорожного транспорта)</v>
          </cell>
        </row>
        <row r="1481"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  <cell r="N1481" t="str">
            <v>страхование средств железнодорожного транспорта</v>
          </cell>
        </row>
        <row r="1482"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  <cell r="I1482" t="str">
            <v/>
          </cell>
          <cell r="J1482" t="str">
            <v/>
          </cell>
          <cell r="K1482" t="str">
            <v/>
          </cell>
          <cell r="L1482" t="str">
            <v/>
          </cell>
          <cell r="M1482" t="str">
            <v/>
          </cell>
          <cell r="N1482" t="str">
            <v>страхование средств воздушного транспорта</v>
          </cell>
        </row>
        <row r="1483"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  <cell r="N1483" t="str">
            <v>страхование средств водного транспорта</v>
          </cell>
        </row>
        <row r="1484">
          <cell r="D1484" t="str">
            <v/>
          </cell>
          <cell r="E1484" t="str">
            <v/>
          </cell>
          <cell r="F1484" t="str">
            <v/>
          </cell>
          <cell r="G1484" t="str">
            <v/>
          </cell>
          <cell r="H1484" t="str">
            <v/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  <cell r="N1484" t="str">
            <v>страхование грузов</v>
          </cell>
        </row>
        <row r="1485">
          <cell r="D1485" t="str">
            <v/>
          </cell>
          <cell r="E1485" t="str">
            <v/>
          </cell>
          <cell r="F1485" t="str">
            <v/>
          </cell>
          <cell r="G1485" t="str">
            <v/>
          </cell>
          <cell r="H1485" t="str">
            <v/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  <cell r="N148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486">
          <cell r="D1486" t="str">
            <v/>
          </cell>
          <cell r="E1486" t="str">
            <v/>
          </cell>
          <cell r="F1486" t="str">
            <v/>
          </cell>
          <cell r="G1486" t="str">
            <v/>
          </cell>
          <cell r="H1486" t="str">
            <v/>
          </cell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  <cell r="N148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487">
          <cell r="D1487" t="str">
            <v/>
          </cell>
          <cell r="E1487" t="str">
            <v/>
          </cell>
          <cell r="F1487" t="str">
            <v/>
          </cell>
          <cell r="G1487" t="str">
            <v/>
          </cell>
          <cell r="H1487" t="str">
            <v/>
          </cell>
          <cell r="I1487" t="str">
            <v/>
          </cell>
          <cell r="J1487" t="str">
            <v/>
          </cell>
          <cell r="K1487" t="str">
            <v/>
          </cell>
          <cell r="L1487" t="str">
            <v/>
          </cell>
          <cell r="M1487" t="str">
            <v/>
          </cell>
          <cell r="N1487" t="str">
            <v>страхование имущества граждан, за исключением транспортных средств</v>
          </cell>
        </row>
        <row r="1488">
          <cell r="D1488" t="str">
            <v/>
          </cell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  <cell r="I1488" t="str">
            <v/>
          </cell>
          <cell r="J1488" t="str">
            <v/>
          </cell>
          <cell r="K1488" t="str">
            <v/>
          </cell>
          <cell r="L1488" t="str">
            <v/>
          </cell>
          <cell r="M1488" t="str">
            <v/>
          </cell>
          <cell r="N1488" t="str">
            <v>страхование гражданской ответственности владельцев автотранспортных средств</v>
          </cell>
        </row>
        <row r="1489">
          <cell r="D1489" t="str">
            <v/>
          </cell>
          <cell r="E1489" t="str">
            <v/>
          </cell>
          <cell r="F1489" t="str">
            <v/>
          </cell>
          <cell r="G1489" t="str">
            <v/>
          </cell>
          <cell r="H1489" t="str">
            <v/>
          </cell>
          <cell r="I1489" t="str">
            <v/>
          </cell>
          <cell r="J1489" t="str">
            <v/>
          </cell>
          <cell r="K1489" t="str">
            <v/>
          </cell>
          <cell r="L1489" t="str">
            <v/>
          </cell>
          <cell r="M1489" t="str">
            <v/>
          </cell>
          <cell r="N1489" t="str">
            <v>страхование гражданской ответственности владельцев средств воздушного транспорта</v>
          </cell>
        </row>
        <row r="1490">
          <cell r="D1490" t="str">
            <v/>
          </cell>
          <cell r="E1490" t="str">
            <v/>
          </cell>
          <cell r="F1490" t="str">
            <v/>
          </cell>
          <cell r="G1490" t="str">
            <v/>
          </cell>
          <cell r="H1490" t="str">
            <v/>
          </cell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  <cell r="N1490" t="str">
            <v>страхование гражданской ответственности владельцев средств водного транспорта</v>
          </cell>
        </row>
        <row r="1491">
          <cell r="D1491" t="str">
            <v/>
          </cell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  <cell r="N1491" t="str">
            <v>страхование гражданской ответственности владельцев средств железнодорожного транспорта</v>
          </cell>
        </row>
        <row r="1492"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  <cell r="I1492" t="str">
            <v/>
          </cell>
          <cell r="J1492" t="str">
            <v/>
          </cell>
          <cell r="K1492" t="str">
            <v/>
          </cell>
          <cell r="L1492" t="str">
            <v/>
          </cell>
          <cell r="M1492" t="str">
            <v/>
          </cell>
          <cell r="N1492" t="str">
            <v>страхование гражданской ответственности за причинение вреда вследствие недостатков товаров, работ, услуг</v>
          </cell>
        </row>
        <row r="1493"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  <cell r="I1493" t="str">
            <v/>
          </cell>
          <cell r="J1493" t="str">
            <v/>
          </cell>
          <cell r="K1493" t="str">
            <v/>
          </cell>
          <cell r="L1493" t="str">
            <v/>
          </cell>
          <cell r="M1493" t="str">
            <v/>
          </cell>
          <cell r="N1493" t="str">
            <v>страхование гражданской ответственности за причинение вреда третьим лицам</v>
          </cell>
        </row>
        <row r="1494"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  <cell r="I1494" t="str">
            <v/>
          </cell>
          <cell r="J1494" t="str">
            <v/>
          </cell>
          <cell r="K1494" t="str">
            <v/>
          </cell>
          <cell r="L1494" t="str">
            <v/>
          </cell>
          <cell r="M1494" t="str">
            <v/>
          </cell>
          <cell r="N149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495">
          <cell r="D1495" t="str">
            <v/>
          </cell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  <cell r="N1495" t="str">
            <v>страхование предпринимательских рисков</v>
          </cell>
        </row>
        <row r="1496"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  <cell r="N1496" t="str">
            <v>страхование финансовых рисков</v>
          </cell>
        </row>
        <row r="1497"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  <cell r="H1497" t="str">
            <v/>
          </cell>
          <cell r="I1497" t="str">
            <v/>
          </cell>
          <cell r="J1497" t="str">
            <v>ОС № 3954 - 03</v>
          </cell>
          <cell r="K1497" t="str">
            <v>07.07.2015</v>
          </cell>
          <cell r="L1497" t="str">
            <v>Действующая</v>
          </cell>
          <cell r="M1497" t="str">
            <v>обязательное страхование гражданской ответственности владельцев транспортных средств</v>
          </cell>
          <cell r="N1497" t="str">
            <v>обязательное страхование гражданской ответственности владельцев транспортных средств</v>
          </cell>
        </row>
        <row r="1498"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  <cell r="H1498" t="str">
            <v/>
          </cell>
          <cell r="I1498" t="str">
            <v/>
          </cell>
          <cell r="J1498" t="str">
            <v/>
          </cell>
          <cell r="K1498" t="str">
            <v/>
          </cell>
          <cell r="L1498" t="str">
            <v/>
          </cell>
          <cell r="M1498" t="str">
            <v/>
          </cell>
          <cell r="N1498" t="str">
            <v/>
          </cell>
        </row>
        <row r="1499"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  <cell r="H1499" t="str">
            <v/>
          </cell>
          <cell r="I1499" t="str">
            <v/>
          </cell>
          <cell r="J1499" t="str">
            <v/>
          </cell>
          <cell r="K1499" t="str">
            <v/>
          </cell>
          <cell r="L1499" t="str">
            <v/>
          </cell>
          <cell r="M1499" t="str">
            <v/>
          </cell>
          <cell r="N1499" t="str">
            <v/>
          </cell>
        </row>
        <row r="1500"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  <cell r="N1500" t="str">
            <v/>
          </cell>
        </row>
        <row r="1501"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  <cell r="M1501" t="str">
            <v/>
          </cell>
          <cell r="N1501" t="str">
            <v/>
          </cell>
        </row>
        <row r="1502">
          <cell r="D1502" t="str">
            <v/>
          </cell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  <cell r="I1502" t="str">
            <v/>
          </cell>
          <cell r="J1502" t="str">
            <v/>
          </cell>
          <cell r="K1502" t="str">
            <v/>
          </cell>
          <cell r="L1502" t="str">
            <v/>
          </cell>
          <cell r="M1502" t="str">
            <v/>
          </cell>
          <cell r="N1502" t="str">
            <v/>
          </cell>
        </row>
        <row r="1503">
          <cell r="D1503" t="str">
            <v>Некоммерческая корпоративная организация потребительское общество взаимного страхования "Кооп-Ресурс"</v>
          </cell>
          <cell r="E1503" t="str">
            <v xml:space="preserve">160011, Вологодская обл., г. Вологда, ул. Козленская,д. 63 </v>
          </cell>
          <cell r="F1503" t="str">
            <v/>
          </cell>
          <cell r="G1503" t="str">
            <v>тел: 8 (8172) 75-33-71; sovet@vologda.ru; www.кооп-ресурс.РФ</v>
          </cell>
          <cell r="H1503" t="str">
            <v>3525257234</v>
          </cell>
          <cell r="I1503" t="str">
            <v>1113500000492</v>
          </cell>
          <cell r="J1503" t="str">
            <v>ВС № 4296</v>
          </cell>
          <cell r="K1503" t="str">
            <v>26.01.2017</v>
          </cell>
          <cell r="L1503" t="str">
            <v>Действующая</v>
          </cell>
          <cell r="M1503" t="str">
            <v/>
          </cell>
          <cell r="N1503" t="str">
            <v>страхование средств наземного транспорта (за исключением средств железнодорожного транспорта)</v>
          </cell>
        </row>
        <row r="1504">
          <cell r="D1504" t="str">
            <v/>
          </cell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  <cell r="I1504" t="str">
            <v/>
          </cell>
          <cell r="J1504" t="str">
            <v/>
          </cell>
          <cell r="K1504" t="str">
            <v/>
          </cell>
          <cell r="L1504" t="str">
            <v/>
          </cell>
          <cell r="M1504" t="str">
            <v/>
          </cell>
          <cell r="N150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05">
          <cell r="D1505" t="str">
            <v/>
          </cell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  <cell r="N1505" t="str">
            <v>страхование имущества граждан, за исключением транспортных средств</v>
          </cell>
        </row>
        <row r="1506">
          <cell r="D1506" t="str">
            <v>Страховое  Акционерное Общество "Медэкспресс"</v>
          </cell>
          <cell r="E1506" t="str">
            <v xml:space="preserve">191186, Россия,  г. Санкт-Петербург, ул. Гороховая,  д. 14/26  </v>
          </cell>
          <cell r="F1506" t="str">
            <v/>
          </cell>
          <cell r="G1506" t="str">
            <v>тел: 8 (812) 494-94-11; факс: 8 (812) 494-94-10; admin@medexpress.ru; www.medexpress.ru</v>
          </cell>
          <cell r="H1506" t="str">
            <v>7803025365</v>
          </cell>
          <cell r="I1506" t="str">
            <v>1037843040465</v>
          </cell>
          <cell r="J1506" t="str">
            <v>СЛ № 0141</v>
          </cell>
          <cell r="K1506" t="str">
            <v>21.09.2015</v>
          </cell>
          <cell r="L1506" t="str">
            <v>Действующая</v>
          </cell>
          <cell r="M1506" t="str">
            <v>добровольное личное страхование, за исключением добровольного страхования жизни</v>
          </cell>
          <cell r="N1506" t="str">
            <v>страхование от несчастных случаев и болезней</v>
          </cell>
        </row>
        <row r="1507"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K1507" t="str">
            <v/>
          </cell>
          <cell r="L1507" t="str">
            <v/>
          </cell>
          <cell r="M1507" t="str">
            <v/>
          </cell>
          <cell r="N1507" t="str">
            <v>медицинское страхование</v>
          </cell>
        </row>
        <row r="1508"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  <cell r="I1508" t="str">
            <v/>
          </cell>
          <cell r="J1508" t="str">
            <v>СИ № 0141</v>
          </cell>
          <cell r="K1508" t="str">
            <v>21.09.2015</v>
          </cell>
          <cell r="L1508" t="str">
            <v>Действующая</v>
          </cell>
          <cell r="M1508" t="str">
            <v>добровольное имущественное страхование</v>
          </cell>
          <cell r="N1508" t="str">
            <v>страхование средств наземного транспорта (за исключением средств железнодорожного транспорта)</v>
          </cell>
        </row>
        <row r="1509"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  <cell r="I1509" t="str">
            <v/>
          </cell>
          <cell r="J1509" t="str">
            <v/>
          </cell>
          <cell r="K1509" t="str">
            <v/>
          </cell>
          <cell r="L1509" t="str">
            <v/>
          </cell>
          <cell r="M1509" t="str">
            <v/>
          </cell>
          <cell r="N1509" t="str">
            <v>страхование грузов</v>
          </cell>
        </row>
        <row r="1510"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  <cell r="N151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11"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  <cell r="N1511" t="str">
            <v>страхование имущества граждан, за исключением транспортных средств</v>
          </cell>
        </row>
        <row r="1512">
          <cell r="D1512" t="str">
            <v/>
          </cell>
          <cell r="E1512" t="str">
            <v/>
          </cell>
          <cell r="F1512" t="str">
            <v/>
          </cell>
          <cell r="G1512" t="str">
            <v/>
          </cell>
          <cell r="H1512" t="str">
            <v/>
          </cell>
          <cell r="I1512" t="str">
            <v/>
          </cell>
          <cell r="J1512" t="str">
            <v/>
          </cell>
          <cell r="K1512" t="str">
            <v/>
          </cell>
          <cell r="L1512" t="str">
            <v/>
          </cell>
          <cell r="M1512" t="str">
            <v/>
          </cell>
          <cell r="N1512" t="str">
            <v>страхование гражданской ответственности владельцев автотранспортных средств</v>
          </cell>
        </row>
        <row r="1513">
          <cell r="D1513" t="str">
            <v/>
          </cell>
          <cell r="E1513" t="str">
            <v/>
          </cell>
          <cell r="F1513" t="str">
            <v/>
          </cell>
          <cell r="G1513" t="str">
            <v/>
          </cell>
          <cell r="H1513" t="str">
            <v/>
          </cell>
          <cell r="I1513" t="str">
            <v/>
          </cell>
          <cell r="J1513" t="str">
            <v/>
          </cell>
          <cell r="K1513" t="str">
            <v/>
          </cell>
          <cell r="L1513" t="str">
            <v/>
          </cell>
          <cell r="M1513" t="str">
            <v/>
          </cell>
          <cell r="N1513" t="str">
            <v>страхование гражданской ответственности за причинение вреда третьим лицам</v>
          </cell>
        </row>
        <row r="1514">
          <cell r="D1514" t="str">
            <v/>
          </cell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  <cell r="I1514" t="str">
            <v/>
          </cell>
          <cell r="J1514" t="str">
            <v>ОС № 0141 - 03</v>
          </cell>
          <cell r="K1514" t="str">
            <v>21.09.2015</v>
          </cell>
          <cell r="L1514" t="str">
            <v>Действующая</v>
          </cell>
          <cell r="M1514" t="str">
            <v>обязательное страхование гражданской ответственности владельцев транспортных средств</v>
          </cell>
          <cell r="N1514" t="str">
            <v>обязательное страхование гражданской ответственности владельцев транспортных средств</v>
          </cell>
        </row>
        <row r="1515">
          <cell r="D1515" t="str">
            <v>Акционерное общество "Страховая компания ГАЙДЕ"</v>
          </cell>
          <cell r="E1515" t="str">
            <v xml:space="preserve">Россия, 191119, г. Санкт-Петербург,  Лиговский проспект, дом 108, Лит. А  </v>
          </cell>
          <cell r="F1515" t="str">
            <v xml:space="preserve">Россия, 191119, г. Санкт-Петербург,  Лиговский проспект, дом 108, Лит. А  </v>
          </cell>
          <cell r="G1515" t="str">
            <v>тел: 8 (812) 777-02-75; факс: 8 (812) 275-47-38; office@guideh.com; www.guideh.com</v>
          </cell>
          <cell r="H1515" t="str">
            <v>7809016423</v>
          </cell>
          <cell r="I1515" t="str">
            <v>1027809175459</v>
          </cell>
          <cell r="J1515" t="str">
            <v>СЛ № 0630</v>
          </cell>
          <cell r="K1515" t="str">
            <v>26.01.2017</v>
          </cell>
          <cell r="L1515" t="str">
            <v>Действующая</v>
          </cell>
          <cell r="M1515" t="str">
            <v>добровольное личное страхование, за исключением добровольного страхования жизни</v>
          </cell>
          <cell r="N1515" t="str">
            <v>страхование от несчастных случаев и болезней</v>
          </cell>
        </row>
        <row r="1516"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  <cell r="H1516" t="str">
            <v/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  <cell r="N1516" t="str">
            <v>медицинское страхование</v>
          </cell>
        </row>
        <row r="1517">
          <cell r="D1517" t="str">
            <v/>
          </cell>
          <cell r="E1517" t="str">
            <v/>
          </cell>
          <cell r="F1517" t="str">
            <v/>
          </cell>
          <cell r="G1517" t="str">
            <v/>
          </cell>
          <cell r="H1517" t="str">
            <v/>
          </cell>
          <cell r="I1517" t="str">
            <v/>
          </cell>
          <cell r="J1517" t="str">
            <v>СИ № 0630</v>
          </cell>
          <cell r="K1517" t="str">
            <v>26.01.2017</v>
          </cell>
          <cell r="L1517" t="str">
            <v>Действующая</v>
          </cell>
          <cell r="M1517" t="str">
            <v>добровольное имущественное страхование</v>
          </cell>
          <cell r="N1517" t="str">
            <v>страхование средств наземного транспорта (за исключением средств железнодорожного транспорта)</v>
          </cell>
        </row>
        <row r="1518"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  <cell r="I1518" t="str">
            <v/>
          </cell>
          <cell r="J1518" t="str">
            <v/>
          </cell>
          <cell r="K1518" t="str">
            <v/>
          </cell>
          <cell r="L1518" t="str">
            <v/>
          </cell>
          <cell r="M1518" t="str">
            <v/>
          </cell>
          <cell r="N1518" t="str">
            <v>страхование средств железнодорожного транспорта</v>
          </cell>
        </row>
        <row r="1519"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  <cell r="I1519" t="str">
            <v/>
          </cell>
          <cell r="J1519" t="str">
            <v/>
          </cell>
          <cell r="K1519" t="str">
            <v/>
          </cell>
          <cell r="L1519" t="str">
            <v/>
          </cell>
          <cell r="M1519" t="str">
            <v/>
          </cell>
          <cell r="N1519" t="str">
            <v>страхование средств водного транспорта</v>
          </cell>
        </row>
        <row r="1520"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  <cell r="N1520" t="str">
            <v>страхование грузов</v>
          </cell>
        </row>
        <row r="1521">
          <cell r="D1521" t="str">
            <v/>
          </cell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  <cell r="M1521" t="str">
            <v/>
          </cell>
          <cell r="N1521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522"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  <cell r="H1522" t="str">
            <v/>
          </cell>
          <cell r="I1522" t="str">
            <v/>
          </cell>
          <cell r="J1522" t="str">
            <v/>
          </cell>
          <cell r="K1522" t="str">
            <v/>
          </cell>
          <cell r="L1522" t="str">
            <v/>
          </cell>
          <cell r="M1522" t="str">
            <v/>
          </cell>
          <cell r="N152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23"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  <cell r="I1523" t="str">
            <v/>
          </cell>
          <cell r="J1523" t="str">
            <v/>
          </cell>
          <cell r="K1523" t="str">
            <v/>
          </cell>
          <cell r="L1523" t="str">
            <v/>
          </cell>
          <cell r="M1523" t="str">
            <v/>
          </cell>
          <cell r="N1523" t="str">
            <v>страхование имущества граждан, за исключением транспортных средств</v>
          </cell>
        </row>
        <row r="1524"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  <cell r="I1524" t="str">
            <v/>
          </cell>
          <cell r="J1524" t="str">
            <v/>
          </cell>
          <cell r="K1524" t="str">
            <v/>
          </cell>
          <cell r="L1524" t="str">
            <v/>
          </cell>
          <cell r="M1524" t="str">
            <v/>
          </cell>
          <cell r="N1524" t="str">
            <v>страхование гражданской ответственности владельцев автотранспортных средств</v>
          </cell>
        </row>
        <row r="1525"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  <cell r="N1525" t="str">
            <v>страхование гражданской ответственности за причинение вреда вследствие недостатков товаров, работ, услуг</v>
          </cell>
        </row>
        <row r="1526"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  <cell r="M1526" t="str">
            <v/>
          </cell>
          <cell r="N1526" t="str">
            <v>страхование гражданской ответственности за причинение вреда третьим лицам</v>
          </cell>
        </row>
        <row r="1527"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  <cell r="H1527" t="str">
            <v/>
          </cell>
          <cell r="I1527" t="str">
            <v/>
          </cell>
          <cell r="J1527" t="str">
            <v/>
          </cell>
          <cell r="K1527" t="str">
            <v/>
          </cell>
          <cell r="L1527" t="str">
            <v/>
          </cell>
          <cell r="M1527" t="str">
            <v/>
          </cell>
          <cell r="N1527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528"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  <cell r="H1528" t="str">
            <v/>
          </cell>
          <cell r="I1528" t="str">
            <v/>
          </cell>
          <cell r="J1528" t="str">
            <v/>
          </cell>
          <cell r="K1528" t="str">
            <v/>
          </cell>
          <cell r="L1528" t="str">
            <v/>
          </cell>
          <cell r="M1528" t="str">
            <v/>
          </cell>
          <cell r="N1528" t="str">
            <v>страхование предпринимательских рисков</v>
          </cell>
        </row>
        <row r="1529"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  <cell r="H1529" t="str">
            <v/>
          </cell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  <cell r="N1529" t="str">
            <v>страхование финансовых рисков</v>
          </cell>
        </row>
        <row r="1530"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  <cell r="I1530" t="str">
            <v/>
          </cell>
          <cell r="J1530" t="str">
            <v>ОС № 0630 - 03</v>
          </cell>
          <cell r="K1530" t="str">
            <v>26.01.2017</v>
          </cell>
          <cell r="L1530" t="str">
            <v>Действующая</v>
          </cell>
          <cell r="M1530" t="str">
            <v>обязательное страхование гражданской ответственности владельцев транспортных средств</v>
          </cell>
          <cell r="N1530" t="str">
            <v>обязательное страхование гражданской ответственности владельцев транспортных средств</v>
          </cell>
        </row>
        <row r="1531"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  <cell r="H1531" t="str">
            <v/>
          </cell>
          <cell r="I1531" t="str">
            <v/>
          </cell>
          <cell r="J1531" t="str">
            <v>ОС № 0630 - 04</v>
          </cell>
          <cell r="K1531" t="str">
            <v>26.01.2017</v>
          </cell>
          <cell r="L1531" t="str">
            <v>Действующая</v>
          </cell>
          <cell r="M153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53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532"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  <cell r="H1532" t="str">
            <v/>
          </cell>
          <cell r="I1532" t="str">
            <v/>
          </cell>
          <cell r="J1532" t="str">
            <v>ОС № 0630 - 05</v>
          </cell>
          <cell r="K1532" t="str">
            <v>26.01.2017</v>
          </cell>
          <cell r="L1532" t="str">
            <v>Действующая</v>
          </cell>
          <cell r="M153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53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533">
          <cell r="D1533" t="str">
            <v>общество с ограниченной ответственностью "Страховая компания "Капитал-полис"</v>
          </cell>
          <cell r="E1533" t="str">
            <v>Санкт-Петербург</v>
          </cell>
          <cell r="F1533" t="str">
            <v/>
          </cell>
          <cell r="G1533" t="str">
            <v>тел: 8 (812) 320-65-34, 8 (812) 316-17-51, 8-800-555-48-24; spb@capitalpolis.ru; sk-capitalpolis.ru</v>
          </cell>
          <cell r="H1533" t="str">
            <v>7838066700</v>
          </cell>
          <cell r="I1533" t="str">
            <v>1177847090057</v>
          </cell>
          <cell r="J1533" t="str">
            <v>СЛ № 1336</v>
          </cell>
          <cell r="K1533" t="str">
            <v>13.04.2018</v>
          </cell>
          <cell r="L1533" t="str">
            <v>Действующая</v>
          </cell>
          <cell r="M1533" t="str">
            <v>добровольное личное страхование, за исключением добровольного страхования жизни</v>
          </cell>
          <cell r="N1533" t="str">
            <v>страхование от несчастных случаев и болезней</v>
          </cell>
        </row>
        <row r="1534">
          <cell r="D1534" t="str">
            <v/>
          </cell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  <cell r="I1534" t="str">
            <v/>
          </cell>
          <cell r="J1534" t="str">
            <v/>
          </cell>
          <cell r="K1534" t="str">
            <v/>
          </cell>
          <cell r="L1534" t="str">
            <v/>
          </cell>
          <cell r="M1534" t="str">
            <v/>
          </cell>
          <cell r="N1534" t="str">
            <v>медицинское страхование</v>
          </cell>
        </row>
        <row r="1535"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  <cell r="H1535" t="str">
            <v/>
          </cell>
          <cell r="I1535" t="str">
            <v/>
          </cell>
          <cell r="J1535" t="str">
            <v>СИ № 1336</v>
          </cell>
          <cell r="K1535" t="str">
            <v>13.04.2018</v>
          </cell>
          <cell r="L1535" t="str">
            <v>Действующая</v>
          </cell>
          <cell r="M1535" t="str">
            <v>добровольное имущественное страхование</v>
          </cell>
          <cell r="N1535" t="str">
            <v>страхование средств наземного транспорта (за исключением средств железнодорожного транспорта)</v>
          </cell>
        </row>
        <row r="1536"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  <cell r="H1536" t="str">
            <v/>
          </cell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  <cell r="N1536" t="str">
            <v>страхование грузов</v>
          </cell>
        </row>
        <row r="1537"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  <cell r="H1537" t="str">
            <v/>
          </cell>
          <cell r="I1537" t="str">
            <v/>
          </cell>
          <cell r="J1537" t="str">
            <v/>
          </cell>
          <cell r="K1537" t="str">
            <v/>
          </cell>
          <cell r="L1537" t="str">
            <v/>
          </cell>
          <cell r="M1537" t="str">
            <v/>
          </cell>
          <cell r="N1537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538"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  <cell r="H1538" t="str">
            <v/>
          </cell>
          <cell r="I1538" t="str">
            <v/>
          </cell>
          <cell r="J1538" t="str">
            <v/>
          </cell>
          <cell r="K1538" t="str">
            <v/>
          </cell>
          <cell r="L1538" t="str">
            <v/>
          </cell>
          <cell r="M1538" t="str">
            <v/>
          </cell>
          <cell r="N153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39"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  <cell r="N1539" t="str">
            <v>страхование имущества граждан, за исключением транспортных средств</v>
          </cell>
        </row>
        <row r="1540"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  <cell r="H1540" t="str">
            <v/>
          </cell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  <cell r="M1540" t="str">
            <v/>
          </cell>
          <cell r="N1540" t="str">
            <v>страхование гражданской ответственности владельцев автотранспортных средств</v>
          </cell>
        </row>
        <row r="1541">
          <cell r="D1541" t="str">
            <v/>
          </cell>
          <cell r="E1541" t="str">
            <v/>
          </cell>
          <cell r="F1541" t="str">
            <v/>
          </cell>
          <cell r="G1541" t="str">
            <v/>
          </cell>
          <cell r="H1541" t="str">
            <v/>
          </cell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  <cell r="M1541" t="str">
            <v/>
          </cell>
          <cell r="N1541" t="str">
            <v>страхование гражданской ответственности организаций, эксплуатирующих опасные объекты</v>
          </cell>
        </row>
        <row r="1542"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  <cell r="H1542" t="str">
            <v/>
          </cell>
          <cell r="I1542" t="str">
            <v/>
          </cell>
          <cell r="J1542" t="str">
            <v/>
          </cell>
          <cell r="K1542" t="str">
            <v/>
          </cell>
          <cell r="L1542" t="str">
            <v/>
          </cell>
          <cell r="M1542" t="str">
            <v/>
          </cell>
          <cell r="N1542" t="str">
            <v>страхование гражданской ответственности за причинение вреда вследствие недостатков товаров, работ, услуг</v>
          </cell>
        </row>
        <row r="1543"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  <cell r="H1543" t="str">
            <v/>
          </cell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  <cell r="M1543" t="str">
            <v/>
          </cell>
          <cell r="N1543" t="str">
            <v>страхование гражданской ответственности за причинение вреда третьим лицам</v>
          </cell>
        </row>
        <row r="1544"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  <cell r="H1544" t="str">
            <v/>
          </cell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  <cell r="M1544" t="str">
            <v/>
          </cell>
          <cell r="N154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545"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  <cell r="H1545" t="str">
            <v/>
          </cell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  <cell r="M1545" t="str">
            <v/>
          </cell>
          <cell r="N1545" t="str">
            <v>страхование финансовых рисков</v>
          </cell>
        </row>
        <row r="1546">
          <cell r="D1546" t="str">
            <v>Либерти Страхование (Акционерное общество)</v>
          </cell>
          <cell r="E1546" t="str">
            <v xml:space="preserve">196084, Российская Федерация, город Санкт-Петербург, Московский проспект, дом 79а, лит. А </v>
          </cell>
          <cell r="F1546" t="str">
            <v/>
          </cell>
          <cell r="G1546" t="str">
            <v>тел: 8 (812) 449-47-58; факс: 8 (812) 449-47-59; state@libertyrus.ru; www.liberty24.ru</v>
          </cell>
          <cell r="H1546" t="str">
            <v>7812016906</v>
          </cell>
          <cell r="I1546" t="str">
            <v>1027810229150</v>
          </cell>
          <cell r="J1546" t="str">
            <v>СЛ № 1675</v>
          </cell>
          <cell r="K1546" t="str">
            <v>03.06.2016</v>
          </cell>
          <cell r="L1546" t="str">
            <v>Действующая</v>
          </cell>
          <cell r="M1546" t="str">
            <v>добровольное личное страхование, за исключением добровольного страхования жизни</v>
          </cell>
          <cell r="N1546" t="str">
            <v>страхование от несчастных случаев и болезней</v>
          </cell>
        </row>
        <row r="1547"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  <cell r="H1547" t="str">
            <v/>
          </cell>
          <cell r="I1547" t="str">
            <v/>
          </cell>
          <cell r="J1547" t="str">
            <v/>
          </cell>
          <cell r="K1547" t="str">
            <v/>
          </cell>
          <cell r="L1547" t="str">
            <v/>
          </cell>
          <cell r="M1547" t="str">
            <v/>
          </cell>
          <cell r="N1547" t="str">
            <v>медицинское страхование</v>
          </cell>
        </row>
        <row r="1548"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  <cell r="H1548" t="str">
            <v/>
          </cell>
          <cell r="I1548" t="str">
            <v/>
          </cell>
          <cell r="J1548" t="str">
            <v>СИ № 1675</v>
          </cell>
          <cell r="K1548" t="str">
            <v>03.06.2016</v>
          </cell>
          <cell r="L1548" t="str">
            <v>Действующая</v>
          </cell>
          <cell r="M1548" t="str">
            <v>добровольное имущественное страхование</v>
          </cell>
          <cell r="N1548" t="str">
            <v>страхование средств наземного транспорта (за исключением средств железнодорожного транспорта)</v>
          </cell>
        </row>
        <row r="1549"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  <cell r="H1549" t="str">
            <v/>
          </cell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  <cell r="M1549" t="str">
            <v/>
          </cell>
          <cell r="N1549" t="str">
            <v>страхование средств железнодорожного транспорта</v>
          </cell>
        </row>
        <row r="1550">
          <cell r="D1550" t="str">
            <v/>
          </cell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  <cell r="N1550" t="str">
            <v>страхование средств водного транспорта</v>
          </cell>
        </row>
        <row r="1551"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  <cell r="M1551" t="str">
            <v/>
          </cell>
          <cell r="N1551" t="str">
            <v>страхование грузов</v>
          </cell>
        </row>
        <row r="1552"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  <cell r="I1552" t="str">
            <v/>
          </cell>
          <cell r="J1552" t="str">
            <v/>
          </cell>
          <cell r="K1552" t="str">
            <v/>
          </cell>
          <cell r="L1552" t="str">
            <v/>
          </cell>
          <cell r="M1552" t="str">
            <v/>
          </cell>
          <cell r="N155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553"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  <cell r="I1553" t="str">
            <v/>
          </cell>
          <cell r="J1553" t="str">
            <v/>
          </cell>
          <cell r="K1553" t="str">
            <v/>
          </cell>
          <cell r="L1553" t="str">
            <v/>
          </cell>
          <cell r="M1553" t="str">
            <v/>
          </cell>
          <cell r="N155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54"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  <cell r="H1554" t="str">
            <v/>
          </cell>
          <cell r="I1554" t="str">
            <v/>
          </cell>
          <cell r="J1554" t="str">
            <v/>
          </cell>
          <cell r="K1554" t="str">
            <v/>
          </cell>
          <cell r="L1554" t="str">
            <v/>
          </cell>
          <cell r="M1554" t="str">
            <v/>
          </cell>
          <cell r="N1554" t="str">
            <v>страхование имущества граждан, за исключением транспортных средств</v>
          </cell>
        </row>
        <row r="1555"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  <cell r="H1555" t="str">
            <v/>
          </cell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  <cell r="M1555" t="str">
            <v/>
          </cell>
          <cell r="N1555" t="str">
            <v>страхование гражданской ответственности владельцев автотранспортных средств</v>
          </cell>
        </row>
        <row r="1556">
          <cell r="D1556" t="str">
            <v/>
          </cell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  <cell r="N1556" t="str">
            <v>страхование гражданской ответственности владельцев средств водного транспорта</v>
          </cell>
        </row>
        <row r="1557">
          <cell r="D1557" t="str">
            <v/>
          </cell>
          <cell r="E1557" t="str">
            <v/>
          </cell>
          <cell r="F1557" t="str">
            <v/>
          </cell>
          <cell r="G1557" t="str">
            <v/>
          </cell>
          <cell r="H1557" t="str">
            <v/>
          </cell>
          <cell r="I1557" t="str">
            <v/>
          </cell>
          <cell r="J1557" t="str">
            <v/>
          </cell>
          <cell r="K1557" t="str">
            <v/>
          </cell>
          <cell r="L1557" t="str">
            <v/>
          </cell>
          <cell r="M1557" t="str">
            <v/>
          </cell>
          <cell r="N1557" t="str">
            <v>страхование гражданской ответственности владельцев средств железнодорожного транспорта</v>
          </cell>
        </row>
        <row r="1558"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  <cell r="H1558" t="str">
            <v/>
          </cell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  <cell r="M1558" t="str">
            <v/>
          </cell>
          <cell r="N1558" t="str">
            <v>страхование гражданской ответственности организаций, эксплуатирующих опасные объекты</v>
          </cell>
        </row>
        <row r="1559">
          <cell r="D1559" t="str">
            <v/>
          </cell>
          <cell r="E1559" t="str">
            <v/>
          </cell>
          <cell r="F1559" t="str">
            <v/>
          </cell>
          <cell r="G1559" t="str">
            <v/>
          </cell>
          <cell r="H1559" t="str">
            <v/>
          </cell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  <cell r="M1559" t="str">
            <v/>
          </cell>
          <cell r="N1559" t="str">
            <v>страхование гражданской ответственности за причинение вреда вследствие недостатков товаров, работ, услуг</v>
          </cell>
        </row>
        <row r="1560">
          <cell r="D1560" t="str">
            <v/>
          </cell>
          <cell r="E1560" t="str">
            <v/>
          </cell>
          <cell r="F1560" t="str">
            <v/>
          </cell>
          <cell r="G1560" t="str">
            <v/>
          </cell>
          <cell r="H1560" t="str">
            <v/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/>
          </cell>
          <cell r="N1560" t="str">
            <v>страхование гражданской ответственности за причинение вреда третьим лицам</v>
          </cell>
        </row>
        <row r="1561"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  <cell r="H1561" t="str">
            <v/>
          </cell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  <cell r="M1561" t="str">
            <v/>
          </cell>
          <cell r="N156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562"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  <cell r="I1562" t="str">
            <v/>
          </cell>
          <cell r="J1562" t="str">
            <v/>
          </cell>
          <cell r="K1562" t="str">
            <v/>
          </cell>
          <cell r="L1562" t="str">
            <v/>
          </cell>
          <cell r="M1562" t="str">
            <v/>
          </cell>
          <cell r="N1562" t="str">
            <v>страхование предпринимательских рисков</v>
          </cell>
        </row>
        <row r="1563">
          <cell r="D1563" t="str">
            <v/>
          </cell>
          <cell r="E1563" t="str">
            <v/>
          </cell>
          <cell r="F1563" t="str">
            <v/>
          </cell>
          <cell r="G1563" t="str">
            <v/>
          </cell>
          <cell r="H1563" t="str">
            <v/>
          </cell>
          <cell r="I1563" t="str">
            <v/>
          </cell>
          <cell r="J1563" t="str">
            <v/>
          </cell>
          <cell r="K1563" t="str">
            <v/>
          </cell>
          <cell r="L1563" t="str">
            <v/>
          </cell>
          <cell r="M1563" t="str">
            <v/>
          </cell>
          <cell r="N1563" t="str">
            <v>страхование финансовых рисков</v>
          </cell>
        </row>
        <row r="1564"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  <cell r="I1564" t="str">
            <v/>
          </cell>
          <cell r="J1564" t="str">
            <v>ОС № 1675 - 03</v>
          </cell>
          <cell r="K1564" t="str">
            <v>03.06.2016</v>
          </cell>
          <cell r="L1564" t="str">
            <v>Действующая</v>
          </cell>
          <cell r="M1564" t="str">
            <v>обязательное страхование гражданской ответственности владельцев транспортных средств</v>
          </cell>
          <cell r="N1564" t="str">
            <v>обязательное страхование гражданской ответственности владельцев транспортных средств</v>
          </cell>
        </row>
        <row r="1565"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  <cell r="H1565" t="str">
            <v/>
          </cell>
          <cell r="I1565" t="str">
            <v/>
          </cell>
          <cell r="J1565" t="str">
            <v>ОС № 1675 - 04</v>
          </cell>
          <cell r="K1565" t="str">
            <v>03.06.2016</v>
          </cell>
          <cell r="L1565" t="str">
            <v>Действующая</v>
          </cell>
          <cell r="M156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56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566"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  <cell r="I1566" t="str">
            <v/>
          </cell>
          <cell r="J1566" t="str">
            <v>ОС № 1675 - 05</v>
          </cell>
          <cell r="K1566" t="str">
            <v>03.06.2016</v>
          </cell>
          <cell r="L1566" t="str">
            <v>Действующая</v>
          </cell>
          <cell r="M156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56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567"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  <cell r="H1567" t="str">
            <v/>
          </cell>
          <cell r="I1567" t="str">
            <v/>
          </cell>
          <cell r="J1567" t="str">
            <v>ПС № 1675</v>
          </cell>
          <cell r="K1567" t="str">
            <v>03.06.2016</v>
          </cell>
          <cell r="L1567" t="str">
            <v>Действующая</v>
          </cell>
          <cell r="M1567" t="str">
            <v>перестрахование</v>
          </cell>
          <cell r="N1567" t="str">
            <v/>
          </cell>
        </row>
        <row r="1568">
          <cell r="D1568" t="str">
            <v>Акционерное общество "Страховая компания "Двадцать первый век"</v>
          </cell>
          <cell r="E1568" t="str">
            <v>Россия, город Санкт-Петербург</v>
          </cell>
          <cell r="F1568" t="str">
            <v/>
          </cell>
          <cell r="G1568" t="str">
            <v>тел: 8 (812) 331-25-20; факс: 8 (812) 331-25-20; main@21-vek.spb.ru; www.21-vek.spb.ru</v>
          </cell>
          <cell r="H1568" t="str">
            <v>7817021522</v>
          </cell>
          <cell r="I1568" t="str">
            <v>1027808760539</v>
          </cell>
          <cell r="J1568" t="str">
            <v>СЛ № 2027</v>
          </cell>
          <cell r="K1568" t="str">
            <v>24.03.2017</v>
          </cell>
          <cell r="L1568" t="str">
            <v>Действующая</v>
          </cell>
          <cell r="M1568" t="str">
            <v>добровольное личное страхование, за исключением добровольного страхования жизни</v>
          </cell>
          <cell r="N1568" t="str">
            <v>страхование от несчастных случаев и болезней</v>
          </cell>
        </row>
        <row r="1569"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  <cell r="N1569" t="str">
            <v>медицинское страхование</v>
          </cell>
        </row>
        <row r="1570"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  <cell r="I1570" t="str">
            <v/>
          </cell>
          <cell r="J1570" t="str">
            <v>СИ № 2027</v>
          </cell>
          <cell r="K1570" t="str">
            <v>24.03.2017</v>
          </cell>
          <cell r="L1570" t="str">
            <v>Действующая</v>
          </cell>
          <cell r="M1570" t="str">
            <v>добровольное имущественное страхование</v>
          </cell>
          <cell r="N1570" t="str">
            <v>страхование средств наземного транспорта (за исключением средств железнодорожного транспорта)</v>
          </cell>
        </row>
        <row r="1571"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  <cell r="N1571" t="str">
            <v>страхование средств железнодорожного транспорта</v>
          </cell>
        </row>
        <row r="1572"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  <cell r="H1572" t="str">
            <v/>
          </cell>
          <cell r="I1572" t="str">
            <v/>
          </cell>
          <cell r="J1572" t="str">
            <v/>
          </cell>
          <cell r="K1572" t="str">
            <v/>
          </cell>
          <cell r="L1572" t="str">
            <v/>
          </cell>
          <cell r="M1572" t="str">
            <v/>
          </cell>
          <cell r="N1572" t="str">
            <v>страхование средств воздушного транспорта</v>
          </cell>
        </row>
        <row r="1573"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  <cell r="H1573" t="str">
            <v/>
          </cell>
          <cell r="I1573" t="str">
            <v/>
          </cell>
          <cell r="J1573" t="str">
            <v/>
          </cell>
          <cell r="K1573" t="str">
            <v/>
          </cell>
          <cell r="L1573" t="str">
            <v/>
          </cell>
          <cell r="M1573" t="str">
            <v/>
          </cell>
          <cell r="N1573" t="str">
            <v>страхование средств водного транспорта</v>
          </cell>
        </row>
        <row r="1574"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  <cell r="H1574" t="str">
            <v/>
          </cell>
          <cell r="I1574" t="str">
            <v/>
          </cell>
          <cell r="J1574" t="str">
            <v/>
          </cell>
          <cell r="K1574" t="str">
            <v/>
          </cell>
          <cell r="L1574" t="str">
            <v/>
          </cell>
          <cell r="M1574" t="str">
            <v/>
          </cell>
          <cell r="N1574" t="str">
            <v>страхование грузов</v>
          </cell>
        </row>
        <row r="1575"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  <cell r="N157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576"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  <cell r="N157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77"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  <cell r="H1577" t="str">
            <v/>
          </cell>
          <cell r="I1577" t="str">
            <v/>
          </cell>
          <cell r="J1577" t="str">
            <v/>
          </cell>
          <cell r="K1577" t="str">
            <v/>
          </cell>
          <cell r="L1577" t="str">
            <v/>
          </cell>
          <cell r="M1577" t="str">
            <v/>
          </cell>
          <cell r="N1577" t="str">
            <v>страхование имущества граждан, за исключением транспортных средств</v>
          </cell>
        </row>
        <row r="1578">
          <cell r="D1578" t="str">
            <v/>
          </cell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  <cell r="I1578" t="str">
            <v/>
          </cell>
          <cell r="J1578" t="str">
            <v/>
          </cell>
          <cell r="K1578" t="str">
            <v/>
          </cell>
          <cell r="L1578" t="str">
            <v/>
          </cell>
          <cell r="M1578" t="str">
            <v/>
          </cell>
          <cell r="N1578" t="str">
            <v>страхование гражданской ответственности владельцев автотранспортных средств</v>
          </cell>
        </row>
        <row r="1579"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  <cell r="I1579" t="str">
            <v/>
          </cell>
          <cell r="J1579" t="str">
            <v/>
          </cell>
          <cell r="K1579" t="str">
            <v/>
          </cell>
          <cell r="L1579" t="str">
            <v/>
          </cell>
          <cell r="M1579" t="str">
            <v/>
          </cell>
          <cell r="N1579" t="str">
            <v>страхование гражданской ответственности владельцев средств воздушного транспорта</v>
          </cell>
        </row>
        <row r="1580">
          <cell r="D1580" t="str">
            <v/>
          </cell>
          <cell r="E1580" t="str">
            <v/>
          </cell>
          <cell r="F1580" t="str">
            <v/>
          </cell>
          <cell r="G1580" t="str">
            <v/>
          </cell>
          <cell r="H1580" t="str">
            <v/>
          </cell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  <cell r="N1580" t="str">
            <v>страхование гражданской ответственности владельцев средств водного транспорта</v>
          </cell>
        </row>
        <row r="1581"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  <cell r="N1581" t="str">
            <v>страхование гражданской ответственности владельцев средств железнодорожного транспорта</v>
          </cell>
        </row>
        <row r="1582"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  <cell r="I1582" t="str">
            <v/>
          </cell>
          <cell r="J1582" t="str">
            <v/>
          </cell>
          <cell r="K1582" t="str">
            <v/>
          </cell>
          <cell r="L1582" t="str">
            <v/>
          </cell>
          <cell r="M1582" t="str">
            <v/>
          </cell>
          <cell r="N1582" t="str">
            <v>страхование гражданской ответственности организаций, эксплуатирующих опасные объекты</v>
          </cell>
        </row>
        <row r="1583"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  <cell r="H1583" t="str">
            <v/>
          </cell>
          <cell r="I1583" t="str">
            <v/>
          </cell>
          <cell r="J1583" t="str">
            <v/>
          </cell>
          <cell r="K1583" t="str">
            <v/>
          </cell>
          <cell r="L1583" t="str">
            <v/>
          </cell>
          <cell r="M1583" t="str">
            <v/>
          </cell>
          <cell r="N1583" t="str">
            <v>страхование гражданской ответственности за причинение вреда вследствие недостатков товаров, работ, услуг</v>
          </cell>
        </row>
        <row r="1584"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  <cell r="H1584" t="str">
            <v/>
          </cell>
          <cell r="I1584" t="str">
            <v/>
          </cell>
          <cell r="J1584" t="str">
            <v/>
          </cell>
          <cell r="K1584" t="str">
            <v/>
          </cell>
          <cell r="L1584" t="str">
            <v/>
          </cell>
          <cell r="M1584" t="str">
            <v/>
          </cell>
          <cell r="N1584" t="str">
            <v>страхование гражданской ответственности за причинение вреда третьим лицам</v>
          </cell>
        </row>
        <row r="1585"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  <cell r="N158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586"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  <cell r="H1586" t="str">
            <v/>
          </cell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  <cell r="M1586" t="str">
            <v/>
          </cell>
          <cell r="N1586" t="str">
            <v>страхование предпринимательских рисков</v>
          </cell>
        </row>
        <row r="1587"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  <cell r="H1587" t="str">
            <v/>
          </cell>
          <cell r="I1587" t="str">
            <v/>
          </cell>
          <cell r="J1587" t="str">
            <v/>
          </cell>
          <cell r="K1587" t="str">
            <v/>
          </cell>
          <cell r="L1587" t="str">
            <v/>
          </cell>
          <cell r="M1587" t="str">
            <v/>
          </cell>
          <cell r="N1587" t="str">
            <v>страхование финансовых рисков</v>
          </cell>
        </row>
        <row r="1588"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  <cell r="I1588" t="str">
            <v/>
          </cell>
          <cell r="J1588" t="str">
            <v>ОС № 2027 - 03</v>
          </cell>
          <cell r="K1588" t="str">
            <v>24.03.2017</v>
          </cell>
          <cell r="L1588" t="str">
            <v>Действующая</v>
          </cell>
          <cell r="M1588" t="str">
            <v>обязательное страхование гражданской ответственности владельцев транспортных средств</v>
          </cell>
          <cell r="N1588" t="str">
            <v>обязательное страхование гражданской ответственности владельцев транспортных средств</v>
          </cell>
        </row>
        <row r="1589">
          <cell r="D1589" t="str">
            <v>Акционерное общество "Городская страховая медицинская компания"</v>
          </cell>
          <cell r="E1589" t="str">
            <v>Россия, Санкт-Петербург</v>
          </cell>
          <cell r="F1589" t="str">
            <v/>
          </cell>
          <cell r="G1589" t="str">
            <v>тел: 8 (812) 764-10-46; факс: 8 (812) 312-81-54; mail@gsmk.ru; www.gsmk.ru</v>
          </cell>
          <cell r="H1589" t="str">
            <v>7825457129</v>
          </cell>
          <cell r="I1589" t="str">
            <v>1027809172489</v>
          </cell>
          <cell r="J1589" t="str">
            <v>СЛ № 2071</v>
          </cell>
          <cell r="K1589" t="str">
            <v>06.10.2017</v>
          </cell>
          <cell r="L1589" t="str">
            <v>Действующая</v>
          </cell>
          <cell r="M1589" t="str">
            <v>добровольное личное страхование, за исключением добровольного страхования жизни</v>
          </cell>
          <cell r="N1589" t="str">
            <v>медицинское страхование</v>
          </cell>
        </row>
        <row r="1590"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  <cell r="I1590" t="str">
            <v/>
          </cell>
          <cell r="J1590" t="str">
            <v>ОС № 2071 - 01</v>
          </cell>
          <cell r="K1590" t="str">
            <v>06.10.2017</v>
          </cell>
          <cell r="L1590" t="str">
            <v>Действующая</v>
          </cell>
          <cell r="M1590" t="str">
            <v>обязательное медицинское страхование</v>
          </cell>
          <cell r="N1590" t="str">
            <v>обязательное медицинское страхование</v>
          </cell>
        </row>
        <row r="1591">
          <cell r="D1591" t="str">
            <v>Общество с ограниченной ответственностью "Страховая компания "Инертек"</v>
          </cell>
          <cell r="E1591" t="str">
            <v xml:space="preserve">Россия, 190031, г. Санкт-Петербург, Спасский переулок, д. 14/35, литер А, оф. 605 </v>
          </cell>
          <cell r="F1591" t="str">
            <v/>
          </cell>
          <cell r="G1591" t="str">
            <v>тел: 8 (812) 380-52-57; 8 (812) 380-52-59; факс: 8 (812) 380-52-58; inertek@sp.ru; www.inertek.sp.ru</v>
          </cell>
          <cell r="H1591" t="str">
            <v>7835003420</v>
          </cell>
          <cell r="I1591" t="str">
            <v>1047811024062</v>
          </cell>
          <cell r="J1591" t="str">
            <v>СЛ № 2169</v>
          </cell>
          <cell r="K1591" t="str">
            <v>23.03.2015</v>
          </cell>
          <cell r="L1591" t="str">
            <v>Действующая</v>
          </cell>
          <cell r="M1591" t="str">
            <v>добровольное личное страхование, за исключением добровольного страхования жизни</v>
          </cell>
          <cell r="N1591" t="str">
            <v>страхование от несчастных случаев и болезней</v>
          </cell>
        </row>
        <row r="1592"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  <cell r="I1592" t="str">
            <v/>
          </cell>
          <cell r="J1592" t="str">
            <v/>
          </cell>
          <cell r="K1592" t="str">
            <v/>
          </cell>
          <cell r="L1592" t="str">
            <v/>
          </cell>
          <cell r="M1592" t="str">
            <v/>
          </cell>
          <cell r="N1592" t="str">
            <v>медицинское страхование</v>
          </cell>
        </row>
        <row r="1593"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  <cell r="I1593" t="str">
            <v/>
          </cell>
          <cell r="J1593" t="str">
            <v>СИ № 2169</v>
          </cell>
          <cell r="K1593" t="str">
            <v>23.03.2015</v>
          </cell>
          <cell r="L1593" t="str">
            <v>Действующая</v>
          </cell>
          <cell r="M1593" t="str">
            <v>добровольное имущественное страхование</v>
          </cell>
          <cell r="N1593" t="str">
            <v>страхование средств наземного транспорта (за исключением средств железнодорожного транспорта)</v>
          </cell>
        </row>
        <row r="1594"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  <cell r="N1594" t="str">
            <v>страхование средств воздушного транспорта</v>
          </cell>
        </row>
        <row r="1595"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  <cell r="M1595" t="str">
            <v/>
          </cell>
          <cell r="N1595" t="str">
            <v>страхование средств водного транспорта</v>
          </cell>
        </row>
        <row r="1596"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  <cell r="N1596" t="str">
            <v>страхование грузов</v>
          </cell>
        </row>
        <row r="1597"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  <cell r="I1597" t="str">
            <v/>
          </cell>
          <cell r="J1597" t="str">
            <v/>
          </cell>
          <cell r="K1597" t="str">
            <v/>
          </cell>
          <cell r="L1597" t="str">
            <v/>
          </cell>
          <cell r="M1597" t="str">
            <v/>
          </cell>
          <cell r="N159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598"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  <cell r="N1598" t="str">
            <v>страхование имущества граждан, за исключением транспортных средств</v>
          </cell>
        </row>
        <row r="1599"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  <cell r="M1599" t="str">
            <v/>
          </cell>
          <cell r="N1599" t="str">
            <v>страхование гражданской ответственности владельцев автотранспортных средств</v>
          </cell>
        </row>
        <row r="1600"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  <cell r="N1600" t="str">
            <v>страхование гражданской ответственности организаций, эксплуатирующих опасные объекты</v>
          </cell>
        </row>
        <row r="1601"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  <cell r="M1601" t="str">
            <v/>
          </cell>
          <cell r="N1601" t="str">
            <v>страхование гражданской ответственности за причинение вреда вследствие недостатков товаров, работ, услуг</v>
          </cell>
        </row>
        <row r="1602"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  <cell r="I1602" t="str">
            <v/>
          </cell>
          <cell r="J1602" t="str">
            <v/>
          </cell>
          <cell r="K1602" t="str">
            <v/>
          </cell>
          <cell r="L1602" t="str">
            <v/>
          </cell>
          <cell r="M1602" t="str">
            <v/>
          </cell>
          <cell r="N1602" t="str">
            <v>страхование гражданской ответственности за причинение вреда третьим лицам</v>
          </cell>
        </row>
        <row r="1603"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  <cell r="H1603" t="str">
            <v/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/>
          </cell>
          <cell r="N160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604"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  <cell r="H1604" t="str">
            <v/>
          </cell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  <cell r="M1604" t="str">
            <v/>
          </cell>
          <cell r="N1604" t="str">
            <v>страхование предпринимательских рисков</v>
          </cell>
        </row>
        <row r="1605"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  <cell r="H1605" t="str">
            <v/>
          </cell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  <cell r="M1605" t="str">
            <v/>
          </cell>
          <cell r="N1605" t="str">
            <v>страхование финансовых рисков</v>
          </cell>
        </row>
        <row r="1606">
          <cell r="D1606" t="str">
            <v>Общество с ограниченной ответственностью Страховая компания "Капитал-полис Медицина"</v>
          </cell>
          <cell r="E1606" t="str">
            <v>Российская Федерация, город Санкт-Петербург</v>
          </cell>
          <cell r="F1606" t="str">
            <v/>
          </cell>
          <cell r="G1606" t="str">
            <v>тел: 8 (812) 337-15-11, 8 (812) 325-00-05; omsfin@capitalpolis.ru; www.oms-capitalpolis.ru</v>
          </cell>
          <cell r="H1606" t="str">
            <v>7826667390</v>
          </cell>
          <cell r="I1606" t="str">
            <v>1027810220382</v>
          </cell>
          <cell r="J1606" t="str">
            <v>ОС № 2875 - 01</v>
          </cell>
          <cell r="K1606" t="str">
            <v>26.02.2018</v>
          </cell>
          <cell r="L1606" t="str">
            <v>Действующая</v>
          </cell>
          <cell r="M1606" t="str">
            <v>обязательное медицинское страхование</v>
          </cell>
          <cell r="N1606" t="str">
            <v>обязательное медицинское страхование</v>
          </cell>
        </row>
        <row r="1607">
          <cell r="D1607" t="str">
            <v>Общество с ограниченной ответственностью "Адвант-Страхование"</v>
          </cell>
          <cell r="E1607" t="str">
            <v xml:space="preserve">Россия, 191014, г. Санкт-Петербург, Артиллерийская ул., д. 1, лит. А, пом. 26-Н </v>
          </cell>
          <cell r="F1607" t="str">
            <v/>
          </cell>
          <cell r="G1607" t="str">
            <v>тел: 8 (812) 702-60-02; факс: 8 (812) 702-60-01; info@advant-insur.ru; www.advant-insur.ru</v>
          </cell>
          <cell r="H1607" t="str">
            <v>7826678515</v>
          </cell>
          <cell r="I1607" t="str">
            <v>1037851019524</v>
          </cell>
          <cell r="J1607" t="str">
            <v>СЛ № 3290</v>
          </cell>
          <cell r="K1607" t="str">
            <v>06.11.2015</v>
          </cell>
          <cell r="L1607" t="str">
            <v>Действующая</v>
          </cell>
          <cell r="M1607" t="str">
            <v>добровольное личное страхование, за исключением добровольного страхования жизни</v>
          </cell>
          <cell r="N1607" t="str">
            <v>страхование от несчастных случаев и болезней</v>
          </cell>
        </row>
        <row r="1608">
          <cell r="D1608" t="str">
            <v/>
          </cell>
          <cell r="E1608" t="str">
            <v/>
          </cell>
          <cell r="F1608" t="str">
            <v/>
          </cell>
          <cell r="G1608" t="str">
            <v/>
          </cell>
          <cell r="H1608" t="str">
            <v/>
          </cell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  <cell r="N1608" t="str">
            <v>медицинское страхование</v>
          </cell>
        </row>
        <row r="1609">
          <cell r="D1609" t="str">
            <v/>
          </cell>
          <cell r="E1609" t="str">
            <v/>
          </cell>
          <cell r="F1609" t="str">
            <v/>
          </cell>
          <cell r="G1609" t="str">
            <v/>
          </cell>
          <cell r="H1609" t="str">
            <v/>
          </cell>
          <cell r="I1609" t="str">
            <v/>
          </cell>
          <cell r="J1609" t="str">
            <v>СИ № 3290</v>
          </cell>
          <cell r="K1609" t="str">
            <v>06.11.2015</v>
          </cell>
          <cell r="L1609" t="str">
            <v>Действующая</v>
          </cell>
          <cell r="M1609" t="str">
            <v>добровольное имущественное страхование</v>
          </cell>
          <cell r="N1609" t="str">
            <v>страхование средств наземного транспорта (за исключением средств железнодорожного транспорта)</v>
          </cell>
        </row>
        <row r="1610"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  <cell r="H1610" t="str">
            <v/>
          </cell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  <cell r="M1610" t="str">
            <v/>
          </cell>
          <cell r="N1610" t="str">
            <v>страхование средств водного транспорта</v>
          </cell>
        </row>
        <row r="1611"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  <cell r="H1611" t="str">
            <v/>
          </cell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  <cell r="M1611" t="str">
            <v/>
          </cell>
          <cell r="N1611" t="str">
            <v>страхование грузов</v>
          </cell>
        </row>
        <row r="1612"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  <cell r="H1612" t="str">
            <v/>
          </cell>
          <cell r="I1612" t="str">
            <v/>
          </cell>
          <cell r="J1612" t="str">
            <v/>
          </cell>
          <cell r="K1612" t="str">
            <v/>
          </cell>
          <cell r="L1612" t="str">
            <v/>
          </cell>
          <cell r="M1612" t="str">
            <v/>
          </cell>
          <cell r="N161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613"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  <cell r="H1613" t="str">
            <v/>
          </cell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  <cell r="M1613" t="str">
            <v/>
          </cell>
          <cell r="N1613" t="str">
            <v>страхование имущества граждан, за исключением транспортных средств</v>
          </cell>
        </row>
        <row r="1614"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  <cell r="H1614" t="str">
            <v/>
          </cell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  <cell r="M1614" t="str">
            <v/>
          </cell>
          <cell r="N1614" t="str">
            <v>страхование гражданской ответственности владельцев автотранспортных средств</v>
          </cell>
        </row>
        <row r="1615"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  <cell r="H1615" t="str">
            <v/>
          </cell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  <cell r="M1615" t="str">
            <v/>
          </cell>
          <cell r="N1615" t="str">
            <v>страхование гражданской ответственности владельцев средств водного транспорта</v>
          </cell>
        </row>
        <row r="1616"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  <cell r="H1616" t="str">
            <v/>
          </cell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  <cell r="M1616" t="str">
            <v/>
          </cell>
          <cell r="N1616" t="str">
            <v>страхование гражданской ответственности за причинение вреда вследствие недостатков товаров, работ, услуг</v>
          </cell>
        </row>
        <row r="1617"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  <cell r="H1617" t="str">
            <v/>
          </cell>
          <cell r="I1617" t="str">
            <v/>
          </cell>
          <cell r="J1617" t="str">
            <v/>
          </cell>
          <cell r="K1617" t="str">
            <v/>
          </cell>
          <cell r="L1617" t="str">
            <v/>
          </cell>
          <cell r="M1617" t="str">
            <v/>
          </cell>
          <cell r="N1617" t="str">
            <v>страхование гражданской ответственности за причинение вреда третьим лицам</v>
          </cell>
        </row>
        <row r="1618"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  <cell r="I1618" t="str">
            <v/>
          </cell>
          <cell r="J1618" t="str">
            <v/>
          </cell>
          <cell r="K1618" t="str">
            <v/>
          </cell>
          <cell r="L1618" t="str">
            <v/>
          </cell>
          <cell r="M1618" t="str">
            <v/>
          </cell>
          <cell r="N1618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619"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  <cell r="H1619" t="str">
            <v/>
          </cell>
          <cell r="I1619" t="str">
            <v/>
          </cell>
          <cell r="J1619" t="str">
            <v/>
          </cell>
          <cell r="K1619" t="str">
            <v/>
          </cell>
          <cell r="L1619" t="str">
            <v/>
          </cell>
          <cell r="M1619" t="str">
            <v/>
          </cell>
          <cell r="N1619" t="str">
            <v>страхование финансовых рисков</v>
          </cell>
        </row>
        <row r="1620">
          <cell r="D1620" t="str">
            <v>Общество с ограниченной ответственностью "СК "Экспресс-страхование"</v>
          </cell>
          <cell r="E1620" t="str">
            <v xml:space="preserve">Российская Федерация, г. Санкт-Петербург  </v>
          </cell>
          <cell r="F1620" t="str">
            <v/>
          </cell>
          <cell r="G1620" t="str">
            <v>тел: 8 (981) 764-60-36; факс: 8 (981) 764-60-36; strahovka.sro@mail.ru; express-ins.ru</v>
          </cell>
          <cell r="H1620" t="str">
            <v>7703354951</v>
          </cell>
          <cell r="I1620" t="str">
            <v>1027703007507</v>
          </cell>
          <cell r="J1620" t="str">
            <v>СЛ № 3815</v>
          </cell>
          <cell r="K1620" t="str">
            <v>01.10.2015</v>
          </cell>
          <cell r="L1620" t="str">
            <v>Действующая</v>
          </cell>
          <cell r="M1620" t="str">
            <v>добровольное личное страхование, за исключением добровольного страхования жизни</v>
          </cell>
          <cell r="N1620" t="str">
            <v>страхование от несчастных случаев и болезней</v>
          </cell>
        </row>
        <row r="1621"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  <cell r="H1621" t="str">
            <v/>
          </cell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  <cell r="M1621" t="str">
            <v/>
          </cell>
          <cell r="N1621" t="str">
            <v>медицинское страхование</v>
          </cell>
        </row>
        <row r="1622"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  <cell r="H1622" t="str">
            <v/>
          </cell>
          <cell r="I1622" t="str">
            <v/>
          </cell>
          <cell r="J1622" t="str">
            <v>СИ № 3815</v>
          </cell>
          <cell r="K1622" t="str">
            <v>01.10.2015</v>
          </cell>
          <cell r="L1622" t="str">
            <v>Действующая</v>
          </cell>
          <cell r="M1622" t="str">
            <v>добровольное имущественное страхование</v>
          </cell>
          <cell r="N1622" t="str">
            <v>страхование грузов</v>
          </cell>
        </row>
        <row r="1623"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  <cell r="H1623" t="str">
            <v/>
          </cell>
          <cell r="I1623" t="str">
            <v/>
          </cell>
          <cell r="J1623" t="str">
            <v/>
          </cell>
          <cell r="K1623" t="str">
            <v/>
          </cell>
          <cell r="L1623" t="str">
            <v/>
          </cell>
          <cell r="M1623" t="str">
            <v/>
          </cell>
          <cell r="N162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624"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  <cell r="H1624" t="str">
            <v/>
          </cell>
          <cell r="I1624" t="str">
            <v/>
          </cell>
          <cell r="J1624" t="str">
            <v/>
          </cell>
          <cell r="K1624" t="str">
            <v/>
          </cell>
          <cell r="L1624" t="str">
            <v/>
          </cell>
          <cell r="M1624" t="str">
            <v/>
          </cell>
          <cell r="N1624" t="str">
            <v>страхование имущества граждан, за исключением транспортных средств</v>
          </cell>
        </row>
        <row r="1625"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  <cell r="N1625" t="str">
            <v>страхование гражданской ответственности за причинение вреда третьим лицам</v>
          </cell>
        </row>
        <row r="1626"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  <cell r="H1626" t="str">
            <v/>
          </cell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  <cell r="M1626" t="str">
            <v/>
          </cell>
          <cell r="N1626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627"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  <cell r="H1627" t="str">
            <v/>
          </cell>
          <cell r="I1627" t="str">
            <v/>
          </cell>
          <cell r="J1627" t="str">
            <v/>
          </cell>
          <cell r="K1627" t="str">
            <v/>
          </cell>
          <cell r="L1627" t="str">
            <v/>
          </cell>
          <cell r="M1627" t="str">
            <v/>
          </cell>
          <cell r="N1627" t="str">
            <v>страхование финансовых рисков</v>
          </cell>
        </row>
        <row r="1628">
          <cell r="D1628" t="str">
            <v>Общество с ограниченной ответственностью "Страховое общество "Помощь"</v>
          </cell>
          <cell r="E1628" t="str">
            <v>Российская Федерация, город Санкт-Петербург</v>
          </cell>
          <cell r="F1628" t="str">
            <v/>
          </cell>
          <cell r="G1628" t="str">
            <v>тел: 8 (800) 505-58-88; факс: 8 (812) 578-09-60; www.sopomosch.ru</v>
          </cell>
          <cell r="H1628" t="str">
            <v>7825508140</v>
          </cell>
          <cell r="I1628" t="str">
            <v>1037843105233</v>
          </cell>
          <cell r="J1628" t="str">
            <v>СЛ № 3834</v>
          </cell>
          <cell r="K1628" t="str">
            <v>07.07.2017</v>
          </cell>
          <cell r="L1628" t="str">
            <v>Действующая</v>
          </cell>
          <cell r="M1628" t="str">
            <v>добровольное личное страхование, за исключением добровольного страхования жизни</v>
          </cell>
          <cell r="N1628" t="str">
            <v>страхование от несчастных случаев и болезней</v>
          </cell>
        </row>
        <row r="1629"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  <cell r="H1629" t="str">
            <v/>
          </cell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  <cell r="M1629" t="str">
            <v/>
          </cell>
          <cell r="N1629" t="str">
            <v>медицинское страхование</v>
          </cell>
        </row>
        <row r="1630"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  <cell r="H1630" t="str">
            <v/>
          </cell>
          <cell r="I1630" t="str">
            <v/>
          </cell>
          <cell r="J1630" t="str">
            <v>СИ № 3834</v>
          </cell>
          <cell r="K1630" t="str">
            <v>07.07.2017</v>
          </cell>
          <cell r="L1630" t="str">
            <v>Действующая</v>
          </cell>
          <cell r="M1630" t="str">
            <v>добровольное имущественное страхование</v>
          </cell>
          <cell r="N1630" t="str">
            <v>страхование средств наземного транспорта (за исключением средств железнодорожного транспорта)</v>
          </cell>
        </row>
        <row r="1631"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  <cell r="H1631" t="str">
            <v/>
          </cell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  <cell r="N1631" t="str">
            <v>страхование средств воздушного транспорта</v>
          </cell>
        </row>
        <row r="1632"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  <cell r="H1632" t="str">
            <v/>
          </cell>
          <cell r="I1632" t="str">
            <v/>
          </cell>
          <cell r="J1632" t="str">
            <v/>
          </cell>
          <cell r="K1632" t="str">
            <v/>
          </cell>
          <cell r="L1632" t="str">
            <v/>
          </cell>
          <cell r="M1632" t="str">
            <v/>
          </cell>
          <cell r="N1632" t="str">
            <v>страхование средств водного транспорта</v>
          </cell>
        </row>
        <row r="1633"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  <cell r="H1633" t="str">
            <v/>
          </cell>
          <cell r="I1633" t="str">
            <v/>
          </cell>
          <cell r="J1633" t="str">
            <v/>
          </cell>
          <cell r="K1633" t="str">
            <v/>
          </cell>
          <cell r="L1633" t="str">
            <v/>
          </cell>
          <cell r="M1633" t="str">
            <v/>
          </cell>
          <cell r="N1633" t="str">
            <v>страхование грузов</v>
          </cell>
        </row>
        <row r="1634"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  <cell r="H1634" t="str">
            <v/>
          </cell>
          <cell r="I1634" t="str">
            <v/>
          </cell>
          <cell r="J1634" t="str">
            <v/>
          </cell>
          <cell r="K1634" t="str">
            <v/>
          </cell>
          <cell r="L1634" t="str">
            <v/>
          </cell>
          <cell r="M1634" t="str">
            <v/>
          </cell>
          <cell r="N163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635"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  <cell r="H1635" t="str">
            <v/>
          </cell>
          <cell r="I1635" t="str">
            <v/>
          </cell>
          <cell r="J1635" t="str">
            <v/>
          </cell>
          <cell r="K1635" t="str">
            <v/>
          </cell>
          <cell r="L1635" t="str">
            <v/>
          </cell>
          <cell r="M1635" t="str">
            <v/>
          </cell>
          <cell r="N1635" t="str">
            <v>страхование имущества граждан, за исключением транспортных средств</v>
          </cell>
        </row>
        <row r="1636"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/>
          </cell>
          <cell r="N1636" t="str">
            <v>страхование гражданской ответственности владельцев автотранспортных средств</v>
          </cell>
        </row>
        <row r="1637">
          <cell r="D1637" t="str">
            <v/>
          </cell>
          <cell r="E1637" t="str">
            <v/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/>
          </cell>
          <cell r="M1637" t="str">
            <v/>
          </cell>
          <cell r="N1637" t="str">
            <v>страхование гражданской ответственности владельцев средств воздушного транспорта</v>
          </cell>
        </row>
        <row r="1638"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  <cell r="I1638" t="str">
            <v/>
          </cell>
          <cell r="J1638" t="str">
            <v/>
          </cell>
          <cell r="K1638" t="str">
            <v/>
          </cell>
          <cell r="L1638" t="str">
            <v/>
          </cell>
          <cell r="M1638" t="str">
            <v/>
          </cell>
          <cell r="N1638" t="str">
            <v>страхование гражданской ответственности владельцев средств водного транспорта</v>
          </cell>
        </row>
        <row r="1639"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  <cell r="I1639" t="str">
            <v/>
          </cell>
          <cell r="J1639" t="str">
            <v/>
          </cell>
          <cell r="K1639" t="str">
            <v/>
          </cell>
          <cell r="L1639" t="str">
            <v/>
          </cell>
          <cell r="M1639" t="str">
            <v/>
          </cell>
          <cell r="N1639" t="str">
            <v>страхование гражданской ответственности организаций, эксплуатирующих опасные объекты</v>
          </cell>
        </row>
        <row r="1640"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  <cell r="I1640" t="str">
            <v/>
          </cell>
          <cell r="J1640" t="str">
            <v/>
          </cell>
          <cell r="K1640" t="str">
            <v/>
          </cell>
          <cell r="L1640" t="str">
            <v/>
          </cell>
          <cell r="M1640" t="str">
            <v/>
          </cell>
          <cell r="N1640" t="str">
            <v>страхование гражданской ответственности за причинение вреда вследствие недостатков товаров, работ, услуг</v>
          </cell>
        </row>
        <row r="1641"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  <cell r="I1641" t="str">
            <v/>
          </cell>
          <cell r="J1641" t="str">
            <v/>
          </cell>
          <cell r="K1641" t="str">
            <v/>
          </cell>
          <cell r="L1641" t="str">
            <v/>
          </cell>
          <cell r="M1641" t="str">
            <v/>
          </cell>
          <cell r="N1641" t="str">
            <v>страхование гражданской ответственности за причинение вреда третьим лицам</v>
          </cell>
        </row>
        <row r="1642"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  <cell r="I1642" t="str">
            <v/>
          </cell>
          <cell r="J1642" t="str">
            <v/>
          </cell>
          <cell r="K1642" t="str">
            <v/>
          </cell>
          <cell r="L1642" t="str">
            <v/>
          </cell>
          <cell r="M1642" t="str">
            <v/>
          </cell>
          <cell r="N164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643"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страхование предпринимательских рисков</v>
          </cell>
        </row>
        <row r="1644"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  <cell r="H1644" t="str">
            <v/>
          </cell>
          <cell r="I1644" t="str">
            <v/>
          </cell>
          <cell r="J1644" t="str">
            <v/>
          </cell>
          <cell r="K1644" t="str">
            <v/>
          </cell>
          <cell r="L1644" t="str">
            <v/>
          </cell>
          <cell r="M1644" t="str">
            <v/>
          </cell>
          <cell r="N1644" t="str">
            <v>страхование финансовых рисков</v>
          </cell>
        </row>
        <row r="1645"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  <cell r="H1645" t="str">
            <v/>
          </cell>
          <cell r="I1645" t="str">
            <v/>
          </cell>
          <cell r="J1645" t="str">
            <v>ПС № 3834</v>
          </cell>
          <cell r="K1645" t="str">
            <v>07.07.2017</v>
          </cell>
          <cell r="L1645" t="str">
            <v>Действующая</v>
          </cell>
          <cell r="M1645" t="str">
            <v>перестрахование</v>
          </cell>
          <cell r="N1645" t="str">
            <v/>
          </cell>
        </row>
        <row r="1646">
          <cell r="D1646" t="str">
            <v>Общество с ограниченной ответственностью "Страховой брокер "ИНТЕРИС"</v>
          </cell>
          <cell r="E1646" t="str">
            <v>191123,г.Санкт-Петербург, ул. Радищева,д. 39, литер Д, помещ. 113</v>
          </cell>
          <cell r="F1646" t="str">
            <v/>
          </cell>
          <cell r="G1646" t="str">
            <v>тел: 8 (812) 272-84-16, 334-97-72; info@interis.ru; www.interis.ru</v>
          </cell>
          <cell r="H1646" t="str">
            <v>7811340723</v>
          </cell>
          <cell r="I1646" t="str">
            <v>1067847718938</v>
          </cell>
          <cell r="J1646" t="str">
            <v>СБ - Ю № 4030 78</v>
          </cell>
          <cell r="K1646" t="str">
            <v>18.06.2007</v>
          </cell>
          <cell r="L1646" t="str">
            <v>Действующая</v>
          </cell>
          <cell r="M1646" t="str">
            <v>страховая брокерская деятельность</v>
          </cell>
          <cell r="N1646" t="str">
            <v/>
          </cell>
        </row>
        <row r="1647">
          <cell r="D1647" t="str">
            <v>общество с ограниченной ответственностью  "ОН-ЛАЙН страховой брокер"</v>
          </cell>
          <cell r="E1647" t="str">
            <v xml:space="preserve">197342, город Санкт-Петербург, набережная Черной речки, дом 41 </v>
          </cell>
          <cell r="F1647" t="str">
            <v/>
          </cell>
          <cell r="G1647" t="str">
            <v>тел: 8 (812) 702-50-26; факс: 8 (812) 702-50-26; online@on-linebroker.ru; www.on-linebroker.ru</v>
          </cell>
          <cell r="H1647" t="str">
            <v>7814618078</v>
          </cell>
          <cell r="I1647" t="str">
            <v>1147847260582</v>
          </cell>
          <cell r="J1647" t="str">
            <v>СБ № 4035</v>
          </cell>
          <cell r="K1647" t="str">
            <v>29.10.2014</v>
          </cell>
          <cell r="L1647" t="str">
            <v>Действующая</v>
          </cell>
          <cell r="M1647" t="str">
            <v>посредническая деятельность в качестве страхового брокера</v>
          </cell>
          <cell r="N1647" t="str">
            <v/>
          </cell>
        </row>
        <row r="1648">
          <cell r="D1648" t="str">
            <v>Общество с ограниченной ответственностью "Страховая брокерская компания "Альтернатива плюс"</v>
          </cell>
          <cell r="E1648" t="str">
            <v xml:space="preserve">191119, город Санкт-Петербург, ул. Воронежская, дом 6-8, литер А, помещение 1-Н, Помещение 2 этажа  № 5  </v>
          </cell>
          <cell r="F1648" t="str">
            <v/>
          </cell>
          <cell r="G1648" t="str">
            <v>тел: 8 (812) 242-71-11; vee@alternativa-plus.ru; www.alternativa-plus.ru</v>
          </cell>
          <cell r="H1648" t="str">
            <v>7813367008</v>
          </cell>
          <cell r="I1648" t="str">
            <v>1079847047774</v>
          </cell>
          <cell r="J1648" t="str">
            <v>СБ № 4083</v>
          </cell>
          <cell r="K1648" t="str">
            <v>19.12.2016</v>
          </cell>
          <cell r="L1648" t="str">
            <v>Действующая</v>
          </cell>
          <cell r="M1648" t="str">
            <v>посредническая деятельность в качестве страхового брокера</v>
          </cell>
          <cell r="N1648" t="str">
            <v/>
          </cell>
        </row>
        <row r="1649">
          <cell r="D1649" t="str">
            <v>Общество с ограниченной ответственностью "Страховой и Перестраховочный Брокер "Юнимар"</v>
          </cell>
          <cell r="E1649" t="str">
            <v xml:space="preserve">РФ, Санкт-Петербург   </v>
          </cell>
          <cell r="F1649" t="str">
            <v/>
          </cell>
          <cell r="G1649" t="str">
            <v>тел: 8 (812) 612-11-65; факс: 8 (812) 717-51-80; www.unimar.su</v>
          </cell>
          <cell r="H1649" t="str">
            <v>7842415802</v>
          </cell>
          <cell r="I1649" t="str">
            <v>1097847266252</v>
          </cell>
          <cell r="J1649" t="str">
            <v>СБ № 4212</v>
          </cell>
          <cell r="K1649" t="str">
            <v>11.09.2019</v>
          </cell>
          <cell r="L1649" t="str">
            <v>Действующая</v>
          </cell>
          <cell r="M1649" t="str">
            <v>посредническая деятельность в качестве страхового брокера</v>
          </cell>
          <cell r="N1649" t="str">
            <v/>
          </cell>
        </row>
        <row r="1650">
          <cell r="D1650" t="str">
            <v>Некоммерческая корпоративная организация "Межрегиональное потребительское общество взаимного страхования"</v>
          </cell>
          <cell r="E1650" t="str">
            <v xml:space="preserve">город Санкт-Петербург  </v>
          </cell>
          <cell r="F1650" t="str">
            <v/>
          </cell>
          <cell r="G1650" t="str">
            <v>тел: 8 (812) 389-27-10; info@nkomovs.ru; www.nkomovs.ru</v>
          </cell>
          <cell r="H1650" t="str">
            <v>7839045118</v>
          </cell>
          <cell r="I1650" t="str">
            <v>1157847350979</v>
          </cell>
          <cell r="J1650" t="str">
            <v>ВС № 4349</v>
          </cell>
          <cell r="K1650" t="str">
            <v>24.09.2019</v>
          </cell>
          <cell r="L1650" t="str">
            <v>Действующая</v>
          </cell>
          <cell r="M1650" t="str">
            <v/>
          </cell>
          <cell r="N1650" t="str">
            <v>страхование средств наземного транспорта (за исключением средств железнодорожного транспорта)</v>
          </cell>
        </row>
        <row r="1651"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  <cell r="H1651" t="str">
            <v/>
          </cell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/>
          </cell>
          <cell r="N165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652"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  <cell r="H1652" t="str">
            <v/>
          </cell>
          <cell r="I1652" t="str">
            <v/>
          </cell>
          <cell r="J1652" t="str">
            <v/>
          </cell>
          <cell r="K1652" t="str">
            <v/>
          </cell>
          <cell r="L1652" t="str">
            <v/>
          </cell>
          <cell r="M1652" t="str">
            <v/>
          </cell>
          <cell r="N1652" t="str">
            <v>страхование предпринимательских рисков</v>
          </cell>
        </row>
        <row r="1653"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  <cell r="H1653" t="str">
            <v/>
          </cell>
          <cell r="I1653" t="str">
            <v/>
          </cell>
          <cell r="J1653" t="str">
            <v/>
          </cell>
          <cell r="K1653" t="str">
            <v/>
          </cell>
          <cell r="L1653" t="str">
            <v/>
          </cell>
          <cell r="M1653" t="str">
            <v/>
          </cell>
          <cell r="N1653" t="str">
            <v>страхование финансовых рисков</v>
          </cell>
        </row>
        <row r="1654">
          <cell r="D1654" t="str">
            <v>Некоммерческая корпоративная организация Потребительское общество взаимного страхования "Страховой дом "Платинум"</v>
          </cell>
          <cell r="E1654" t="str">
            <v>Российская Федерация, город Санкт-Петербург</v>
          </cell>
          <cell r="F1654" t="str">
            <v/>
          </cell>
          <cell r="G1654" t="str">
            <v>тел: +7 812 309-14-40; info@ins-club.ru; www.ins-club.ru</v>
          </cell>
          <cell r="H1654" t="str">
            <v>7804549643</v>
          </cell>
          <cell r="I1654" t="str">
            <v>1157847372100</v>
          </cell>
          <cell r="J1654" t="str">
            <v>ВС № 4359</v>
          </cell>
          <cell r="K1654" t="str">
            <v>16.11.2018</v>
          </cell>
          <cell r="L1654" t="str">
            <v>Действующая</v>
          </cell>
          <cell r="M1654" t="str">
            <v/>
          </cell>
          <cell r="N1654" t="str">
            <v>страхование средств наземного транспорта (за исключением средств железнодорожного транспорта)</v>
          </cell>
        </row>
        <row r="1655"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  <cell r="H1655" t="str">
            <v/>
          </cell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/>
          </cell>
          <cell r="N1655" t="str">
            <v>страхование грузов</v>
          </cell>
        </row>
        <row r="1656"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  <cell r="N165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657"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  <cell r="I1657" t="str">
            <v/>
          </cell>
          <cell r="J1657" t="str">
            <v/>
          </cell>
          <cell r="K1657" t="str">
            <v/>
          </cell>
          <cell r="L1657" t="str">
            <v/>
          </cell>
          <cell r="M1657" t="str">
            <v/>
          </cell>
          <cell r="N1657" t="str">
            <v>страхование имущества граждан, за исключением транспортных средств</v>
          </cell>
        </row>
        <row r="1658"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  <cell r="I1658" t="str">
            <v/>
          </cell>
          <cell r="J1658" t="str">
            <v/>
          </cell>
          <cell r="K1658" t="str">
            <v/>
          </cell>
          <cell r="L1658" t="str">
            <v/>
          </cell>
          <cell r="M1658" t="str">
            <v/>
          </cell>
          <cell r="N1658" t="str">
            <v>страхование гражданской ответственности владельцев автотранспортных средств</v>
          </cell>
        </row>
        <row r="1659"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  <cell r="I1659" t="str">
            <v/>
          </cell>
          <cell r="J1659" t="str">
            <v/>
          </cell>
          <cell r="K1659" t="str">
            <v/>
          </cell>
          <cell r="L1659" t="str">
            <v/>
          </cell>
          <cell r="M1659" t="str">
            <v/>
          </cell>
          <cell r="N1659" t="str">
            <v>страхование гражданской ответственности за причинение вреда вследствие недостатков товаров, работ, услуг</v>
          </cell>
        </row>
        <row r="1660"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  <cell r="N1660" t="str">
            <v>страхование гражданской ответственности за причинение вреда третьим лицам</v>
          </cell>
        </row>
        <row r="1661"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  <cell r="H1661" t="str">
            <v/>
          </cell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  <cell r="N166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662"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  <cell r="H1662" t="str">
            <v/>
          </cell>
          <cell r="I1662" t="str">
            <v/>
          </cell>
          <cell r="J1662" t="str">
            <v/>
          </cell>
          <cell r="K1662" t="str">
            <v/>
          </cell>
          <cell r="L1662" t="str">
            <v/>
          </cell>
          <cell r="M1662" t="str">
            <v/>
          </cell>
          <cell r="N1662" t="str">
            <v>страхование предпринимательских рисков</v>
          </cell>
        </row>
        <row r="1663"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  <cell r="H1663" t="str">
            <v/>
          </cell>
          <cell r="I1663" t="str">
            <v/>
          </cell>
          <cell r="J1663" t="str">
            <v/>
          </cell>
          <cell r="K1663" t="str">
            <v/>
          </cell>
          <cell r="L1663" t="str">
            <v/>
          </cell>
          <cell r="M1663" t="str">
            <v/>
          </cell>
          <cell r="N1663" t="str">
            <v>страхование финансовых рисков</v>
          </cell>
        </row>
        <row r="1664">
          <cell r="D1664" t="str">
            <v>Общество с ограниченной ответственностью «Страховой брокер «Цунами»</v>
          </cell>
          <cell r="E1664" t="str">
            <v>Калининградская область, город Калининград</v>
          </cell>
          <cell r="F1664" t="str">
            <v/>
          </cell>
          <cell r="G1664" t="str">
            <v>тел: +7(4012) 39-19-38; факс: +7(4012) 39-19-38; info@broker-z.ru; broker-z.ru</v>
          </cell>
          <cell r="H1664" t="str">
            <v>3906373737</v>
          </cell>
          <cell r="I1664" t="str">
            <v>1183926027890</v>
          </cell>
          <cell r="J1664" t="str">
            <v>СБ № 4369</v>
          </cell>
          <cell r="K1664" t="str">
            <v>19.06.2019</v>
          </cell>
          <cell r="L1664" t="str">
            <v>Действующая</v>
          </cell>
          <cell r="M1664" t="str">
            <v>посредническая деятельность в качестве страхового брокера</v>
          </cell>
          <cell r="N1664" t="str">
            <v/>
          </cell>
        </row>
        <row r="1665">
          <cell r="D1665" t="str">
            <v>Общество с ограниченной ответственностью Страховой брокер "Велес"</v>
          </cell>
          <cell r="E1665" t="str">
            <v>городской поселок Янино-1, Всеволожский район, Ленинградская область</v>
          </cell>
          <cell r="F1665" t="str">
            <v/>
          </cell>
          <cell r="G1665" t="str">
            <v>тел: 8 (812) 925-00-83; info@velesib.ru; http://velesib.ru/</v>
          </cell>
          <cell r="H1665" t="str">
            <v>4703149266</v>
          </cell>
          <cell r="I1665" t="str">
            <v>1174704004408</v>
          </cell>
          <cell r="J1665" t="str">
            <v>СБ № 4355</v>
          </cell>
          <cell r="K1665" t="str">
            <v>29.08.2017</v>
          </cell>
          <cell r="L1665" t="str">
            <v>Действующая</v>
          </cell>
          <cell r="M1665" t="str">
            <v>посредническая деятельность в качестве страхового брокера</v>
          </cell>
          <cell r="N1665" t="str">
            <v/>
          </cell>
        </row>
        <row r="1666"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  <cell r="M1666" t="str">
            <v/>
          </cell>
          <cell r="N1666" t="str">
            <v/>
          </cell>
        </row>
        <row r="1667"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  <cell r="H1667" t="str">
            <v/>
          </cell>
          <cell r="I1667" t="str">
            <v/>
          </cell>
          <cell r="J1667" t="str">
            <v/>
          </cell>
          <cell r="K1667" t="str">
            <v/>
          </cell>
          <cell r="L1667" t="str">
            <v/>
          </cell>
          <cell r="M1667" t="str">
            <v/>
          </cell>
          <cell r="N1667" t="str">
            <v/>
          </cell>
        </row>
        <row r="1668"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  <cell r="I1668" t="str">
            <v/>
          </cell>
          <cell r="J1668" t="str">
            <v/>
          </cell>
          <cell r="K1668" t="str">
            <v/>
          </cell>
          <cell r="L1668" t="str">
            <v/>
          </cell>
          <cell r="M1668" t="str">
            <v/>
          </cell>
          <cell r="N1668" t="str">
            <v/>
          </cell>
        </row>
        <row r="1669"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  <cell r="H1669" t="str">
            <v/>
          </cell>
          <cell r="I1669" t="str">
            <v/>
          </cell>
          <cell r="J1669" t="str">
            <v/>
          </cell>
          <cell r="K1669" t="str">
            <v/>
          </cell>
          <cell r="L1669" t="str">
            <v/>
          </cell>
          <cell r="M1669" t="str">
            <v/>
          </cell>
          <cell r="N1669" t="str">
            <v/>
          </cell>
        </row>
        <row r="1670"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  <cell r="H1670" t="str">
            <v/>
          </cell>
          <cell r="I1670" t="str">
            <v/>
          </cell>
          <cell r="J1670" t="str">
            <v/>
          </cell>
          <cell r="K1670" t="str">
            <v/>
          </cell>
          <cell r="L1670" t="str">
            <v/>
          </cell>
          <cell r="M1670" t="str">
            <v/>
          </cell>
          <cell r="N1670" t="str">
            <v/>
          </cell>
        </row>
        <row r="1671"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  <cell r="H1671" t="str">
            <v/>
          </cell>
          <cell r="I1671" t="str">
            <v/>
          </cell>
          <cell r="J1671" t="str">
            <v/>
          </cell>
          <cell r="K1671" t="str">
            <v/>
          </cell>
          <cell r="L1671" t="str">
            <v/>
          </cell>
          <cell r="M1671" t="str">
            <v/>
          </cell>
          <cell r="N1671" t="str">
            <v/>
          </cell>
        </row>
        <row r="1672"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  <cell r="H1672" t="str">
            <v/>
          </cell>
          <cell r="I1672" t="str">
            <v/>
          </cell>
          <cell r="J1672" t="str">
            <v/>
          </cell>
          <cell r="K1672" t="str">
            <v/>
          </cell>
          <cell r="L1672" t="str">
            <v/>
          </cell>
          <cell r="M1672" t="str">
            <v/>
          </cell>
          <cell r="N1672" t="str">
            <v/>
          </cell>
        </row>
        <row r="1673">
          <cell r="D1673" t="str">
            <v>Акционерное общество "Страховая компания "Железнодорожный страховой фонд"</v>
          </cell>
          <cell r="E1673" t="str">
            <v xml:space="preserve">Российская Федерация, город Нижний Новгород, проспект Ленина, дом 10   </v>
          </cell>
          <cell r="F1673" t="str">
            <v/>
          </cell>
          <cell r="G1673" t="str">
            <v>тел: 8 (831) 248-86-92, 8 (831) 245-58-83; info_nn@sk-gsf.ru; www.sk-gsf.ru</v>
          </cell>
          <cell r="H1673" t="str">
            <v>5253002664</v>
          </cell>
          <cell r="I1673" t="str">
            <v>1025202393545</v>
          </cell>
          <cell r="J1673" t="str">
            <v>СЛ № 2447</v>
          </cell>
          <cell r="K1673" t="str">
            <v>19.10.2015</v>
          </cell>
          <cell r="L1673" t="str">
            <v>Действующая</v>
          </cell>
          <cell r="M1673" t="str">
            <v>добровольное личное страхование, за исключением добровольного страхования жизни</v>
          </cell>
          <cell r="N1673" t="str">
            <v>страхование от несчастных случаев и болезней</v>
          </cell>
        </row>
        <row r="1674"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  <cell r="H1674" t="str">
            <v/>
          </cell>
          <cell r="I1674" t="str">
            <v/>
          </cell>
          <cell r="J1674" t="str">
            <v/>
          </cell>
          <cell r="K1674" t="str">
            <v/>
          </cell>
          <cell r="L1674" t="str">
            <v/>
          </cell>
          <cell r="M1674" t="str">
            <v/>
          </cell>
          <cell r="N1674" t="str">
            <v>медицинское страхование</v>
          </cell>
        </row>
        <row r="1675"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  <cell r="H1675" t="str">
            <v/>
          </cell>
          <cell r="I1675" t="str">
            <v/>
          </cell>
          <cell r="J1675" t="str">
            <v>СИ № 2447</v>
          </cell>
          <cell r="K1675" t="str">
            <v>19.10.2015</v>
          </cell>
          <cell r="L1675" t="str">
            <v>Действующая</v>
          </cell>
          <cell r="M1675" t="str">
            <v>добровольное имущественное страхование</v>
          </cell>
          <cell r="N1675" t="str">
            <v>страхование средств наземного транспорта (за исключением средств железнодорожного транспорта)</v>
          </cell>
        </row>
        <row r="1676">
          <cell r="D1676" t="str">
            <v/>
          </cell>
          <cell r="E1676" t="str">
            <v/>
          </cell>
          <cell r="F1676" t="str">
            <v/>
          </cell>
          <cell r="G1676" t="str">
            <v/>
          </cell>
          <cell r="H1676" t="str">
            <v/>
          </cell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/>
          </cell>
          <cell r="N1676" t="str">
            <v>страхование средств железнодорожного транспорта</v>
          </cell>
        </row>
        <row r="1677"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  <cell r="H1677" t="str">
            <v/>
          </cell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  <cell r="M1677" t="str">
            <v/>
          </cell>
          <cell r="N1677" t="str">
            <v>страхование грузов</v>
          </cell>
        </row>
        <row r="1678"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  <cell r="H1678" t="str">
            <v/>
          </cell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  <cell r="M1678" t="str">
            <v/>
          </cell>
          <cell r="N167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679"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  <cell r="H1679" t="str">
            <v/>
          </cell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/>
          </cell>
          <cell r="N1679" t="str">
            <v>страхование имущества граждан, за исключением транспортных средств</v>
          </cell>
        </row>
        <row r="1680"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  <cell r="H1680" t="str">
            <v/>
          </cell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/>
          </cell>
          <cell r="N1680" t="str">
            <v>страхование гражданской ответственности организаций, эксплуатирующих опасные объекты</v>
          </cell>
        </row>
        <row r="1681"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  <cell r="H1681" t="str">
            <v/>
          </cell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  <cell r="N1681" t="str">
            <v>страхование гражданской ответственности за причинение вреда третьим лицам</v>
          </cell>
        </row>
        <row r="1682"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/>
          </cell>
          <cell r="N1682" t="str">
            <v>страхование финансовых рисков</v>
          </cell>
        </row>
        <row r="1683">
          <cell r="D1683" t="str">
            <v>Общество с ограниченной ответственностью "А.Г. Страховой брокер"</v>
          </cell>
          <cell r="E1683" t="str">
            <v xml:space="preserve"> Российская Федерация, 460038, город Оренбург, проспект  Дзержинского,  2/2, офис 109</v>
          </cell>
          <cell r="F1683" t="str">
            <v/>
          </cell>
          <cell r="G1683" t="str">
            <v>тел: (3532) 30-56-20; факс: (3532) 30-56-20; broker@orfi.ru; www.agbroker.ru</v>
          </cell>
          <cell r="H1683" t="str">
            <v>5610058321</v>
          </cell>
          <cell r="I1683" t="str">
            <v>1025601033589</v>
          </cell>
          <cell r="J1683" t="str">
            <v>СБ - Ю № 4215 56</v>
          </cell>
          <cell r="K1683" t="str">
            <v>02.11.2011</v>
          </cell>
          <cell r="L1683" t="str">
            <v>Действующая</v>
          </cell>
          <cell r="M1683" t="str">
            <v>страховая брокерская деятельность</v>
          </cell>
          <cell r="N1683" t="str">
            <v/>
          </cell>
        </row>
        <row r="1684">
          <cell r="D1684" t="str">
            <v/>
          </cell>
          <cell r="E1684" t="str">
            <v/>
          </cell>
          <cell r="F1684" t="str">
            <v/>
          </cell>
          <cell r="G1684" t="str">
            <v/>
          </cell>
          <cell r="H1684" t="str">
            <v/>
          </cell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/>
          </cell>
          <cell r="N1684" t="str">
            <v/>
          </cell>
        </row>
        <row r="1685">
          <cell r="D1685" t="str">
            <v>Общество с ограниченной ответственностью "Страховая фирма "Адонис"</v>
          </cell>
          <cell r="E1685" t="str">
            <v>город Пермь</v>
          </cell>
          <cell r="F1685" t="str">
            <v/>
          </cell>
          <cell r="G1685" t="str">
            <v>тел: 8(342) 241-02-87; факс: 8 (342) 241-10-68; info@adonis.perm.ru; www.adonis.perm.ru</v>
          </cell>
          <cell r="H1685" t="str">
            <v>5905013608</v>
          </cell>
          <cell r="I1685" t="str">
            <v>1025901210543</v>
          </cell>
          <cell r="J1685" t="str">
            <v>СЛ № 0585</v>
          </cell>
          <cell r="K1685" t="str">
            <v>24.12.2018</v>
          </cell>
          <cell r="L1685" t="str">
            <v>Действующая</v>
          </cell>
          <cell r="M1685" t="str">
            <v>добровольное личное страхование, за исключением добровольного страхования жизни</v>
          </cell>
          <cell r="N1685" t="str">
            <v>страхование от несчастных случаев и болезней</v>
          </cell>
        </row>
        <row r="1686">
          <cell r="D1686" t="str">
            <v/>
          </cell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/>
          </cell>
          <cell r="N1686" t="str">
            <v>медицинское страхование</v>
          </cell>
        </row>
        <row r="1687">
          <cell r="D1687" t="str">
            <v/>
          </cell>
          <cell r="E1687" t="str">
            <v/>
          </cell>
          <cell r="F1687" t="str">
            <v/>
          </cell>
          <cell r="G1687" t="str">
            <v/>
          </cell>
          <cell r="H1687" t="str">
            <v/>
          </cell>
          <cell r="I1687" t="str">
            <v/>
          </cell>
          <cell r="J1687" t="str">
            <v>СИ № 0585</v>
          </cell>
          <cell r="K1687" t="str">
            <v>24.12.2018</v>
          </cell>
          <cell r="L1687" t="str">
            <v>Действующая</v>
          </cell>
          <cell r="M1687" t="str">
            <v>добровольное имущественное страхование</v>
          </cell>
          <cell r="N1687" t="str">
            <v>страхование средств наземного транспорта (за исключением средств железнодорожного транспорта)</v>
          </cell>
        </row>
        <row r="1688"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/>
          </cell>
          <cell r="N1688" t="str">
            <v>страхование средств железнодорожного транспорта</v>
          </cell>
        </row>
        <row r="1689">
          <cell r="D1689" t="str">
            <v/>
          </cell>
          <cell r="E1689" t="str">
            <v/>
          </cell>
          <cell r="F1689" t="str">
            <v/>
          </cell>
          <cell r="G1689" t="str">
            <v/>
          </cell>
          <cell r="H1689" t="str">
            <v/>
          </cell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/>
          </cell>
          <cell r="N1689" t="str">
            <v>страхование средств воздушного транспорта</v>
          </cell>
        </row>
        <row r="1690"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  <cell r="H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/>
          </cell>
          <cell r="N1690" t="str">
            <v>страхование средств водного транспорта</v>
          </cell>
        </row>
        <row r="1691"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  <cell r="H1691" t="str">
            <v/>
          </cell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/>
          </cell>
          <cell r="N1691" t="str">
            <v>страхование грузов</v>
          </cell>
        </row>
        <row r="1692">
          <cell r="D1692" t="str">
            <v/>
          </cell>
          <cell r="E1692" t="str">
            <v/>
          </cell>
          <cell r="F1692" t="str">
            <v/>
          </cell>
          <cell r="G1692" t="str">
            <v/>
          </cell>
          <cell r="H1692" t="str">
            <v/>
          </cell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/>
          </cell>
          <cell r="N169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693">
          <cell r="D1693" t="str">
            <v/>
          </cell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/>
          </cell>
          <cell r="N169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694"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/>
          </cell>
          <cell r="N1694" t="str">
            <v>страхование имущества граждан, за исключением транспортных средств</v>
          </cell>
        </row>
        <row r="1695"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/>
          </cell>
          <cell r="N1695" t="str">
            <v>страхование гражданской ответственности владельцев автотранспортных средств</v>
          </cell>
        </row>
        <row r="1696"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  <cell r="N1696" t="str">
            <v>страхование гражданской ответственности организаций, эксплуатирующих опасные объекты</v>
          </cell>
        </row>
        <row r="1697"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  <cell r="I1697" t="str">
            <v/>
          </cell>
          <cell r="J1697" t="str">
            <v/>
          </cell>
          <cell r="K1697" t="str">
            <v/>
          </cell>
          <cell r="L1697" t="str">
            <v/>
          </cell>
          <cell r="M1697" t="str">
            <v/>
          </cell>
          <cell r="N1697" t="str">
            <v>страхование гражданской ответственности за причинение вреда третьим лицам</v>
          </cell>
        </row>
        <row r="1698">
          <cell r="D1698" t="str">
            <v/>
          </cell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  <cell r="I1698" t="str">
            <v/>
          </cell>
          <cell r="J1698" t="str">
            <v/>
          </cell>
          <cell r="K1698" t="str">
            <v/>
          </cell>
          <cell r="L1698" t="str">
            <v/>
          </cell>
          <cell r="M1698" t="str">
            <v/>
          </cell>
          <cell r="N1698" t="str">
            <v>страхование предпринимательских рисков</v>
          </cell>
        </row>
        <row r="1699"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  <cell r="I1699" t="str">
            <v/>
          </cell>
          <cell r="J1699" t="str">
            <v/>
          </cell>
          <cell r="K1699" t="str">
            <v/>
          </cell>
          <cell r="L1699" t="str">
            <v/>
          </cell>
          <cell r="M1699" t="str">
            <v/>
          </cell>
          <cell r="N1699" t="str">
            <v>страхование финансовых рисков</v>
          </cell>
        </row>
        <row r="1700"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  <cell r="I1700" t="str">
            <v/>
          </cell>
          <cell r="J1700" t="str">
            <v>ОС № 0585 - 03</v>
          </cell>
          <cell r="K1700" t="str">
            <v>24.12.2018</v>
          </cell>
          <cell r="L1700" t="str">
            <v>Действующая</v>
          </cell>
          <cell r="M1700" t="str">
            <v>обязательное страхование гражданской ответственности владельцев транспортных средств</v>
          </cell>
          <cell r="N1700" t="str">
            <v>обязательное страхование гражданской ответственности владельцев транспортных средств</v>
          </cell>
        </row>
        <row r="1701">
          <cell r="D1701" t="str">
            <v/>
          </cell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  <cell r="I1701" t="str">
            <v/>
          </cell>
          <cell r="J1701" t="str">
            <v>ОС № 0585 - 04</v>
          </cell>
          <cell r="K1701" t="str">
            <v>24.12.2018</v>
          </cell>
          <cell r="L1701" t="str">
            <v>Действующая</v>
          </cell>
          <cell r="M170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70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702"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  <cell r="I1702" t="str">
            <v/>
          </cell>
          <cell r="J1702" t="str">
            <v>ОС № 0585 - 05</v>
          </cell>
          <cell r="K1702" t="str">
            <v>24.12.2018</v>
          </cell>
          <cell r="L1702" t="str">
            <v>Действующая</v>
          </cell>
          <cell r="M170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702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703">
          <cell r="D1703" t="str">
            <v/>
          </cell>
          <cell r="E1703" t="str">
            <v/>
          </cell>
          <cell r="F1703" t="str">
            <v/>
          </cell>
          <cell r="G1703" t="str">
            <v/>
          </cell>
          <cell r="H1703" t="str">
            <v/>
          </cell>
          <cell r="I1703" t="str">
            <v/>
          </cell>
          <cell r="J1703" t="str">
            <v>ПС № 0585</v>
          </cell>
          <cell r="K1703" t="str">
            <v>24.12.2018</v>
          </cell>
          <cell r="L1703" t="str">
            <v>Действующая</v>
          </cell>
          <cell r="M1703" t="str">
            <v>перестрахование</v>
          </cell>
          <cell r="N1703" t="str">
            <v/>
          </cell>
        </row>
        <row r="1704">
          <cell r="D1704" t="str">
            <v/>
          </cell>
          <cell r="E1704" t="str">
            <v/>
          </cell>
          <cell r="F1704" t="str">
            <v/>
          </cell>
          <cell r="G1704" t="str">
            <v/>
          </cell>
          <cell r="H1704" t="str">
            <v/>
          </cell>
          <cell r="I1704" t="str">
            <v/>
          </cell>
          <cell r="J1704" t="str">
            <v/>
          </cell>
          <cell r="K1704" t="str">
            <v/>
          </cell>
          <cell r="L1704" t="str">
            <v/>
          </cell>
          <cell r="M1704" t="str">
            <v/>
          </cell>
          <cell r="N1704" t="str">
            <v/>
          </cell>
        </row>
        <row r="1705"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  <cell r="H1705" t="str">
            <v/>
          </cell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  <cell r="M1705" t="str">
            <v/>
          </cell>
          <cell r="N1705" t="str">
            <v/>
          </cell>
        </row>
        <row r="1706"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  <cell r="H1706" t="str">
            <v/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  <cell r="N1706" t="str">
            <v/>
          </cell>
        </row>
        <row r="1707">
          <cell r="D1707" t="str">
            <v>Акционерное общество Страховая компания "Чулпан"</v>
          </cell>
          <cell r="E1707" t="str">
            <v xml:space="preserve">423450, Российская Федерация, Республика Татарстан, г. Альметьевск, ул. Пушкина, д. 66, пом. 1  </v>
          </cell>
          <cell r="F1707" t="str">
            <v/>
          </cell>
          <cell r="G1707" t="str">
            <v>тел: 8 (8553) 30-44-90; факс: 8 (8553) 30-44-97; chulpan@tatais.ru; www.chulpan.ru</v>
          </cell>
          <cell r="H1707" t="str">
            <v>1644001196</v>
          </cell>
          <cell r="I1707" t="str">
            <v>1021601627453</v>
          </cell>
          <cell r="J1707" t="str">
            <v>СЛ № 1216</v>
          </cell>
          <cell r="K1707" t="str">
            <v>07.05.2015</v>
          </cell>
          <cell r="L1707" t="str">
            <v>Действующая</v>
          </cell>
          <cell r="M1707" t="str">
            <v>добровольное личное страхование, за исключением добровольного страхования жизни</v>
          </cell>
          <cell r="N1707" t="str">
            <v>страхование от несчастных случаев и болезней</v>
          </cell>
        </row>
        <row r="1708"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  <cell r="I1708" t="str">
            <v/>
          </cell>
          <cell r="J1708" t="str">
            <v/>
          </cell>
          <cell r="K1708" t="str">
            <v/>
          </cell>
          <cell r="L1708" t="str">
            <v/>
          </cell>
          <cell r="M1708" t="str">
            <v/>
          </cell>
          <cell r="N1708" t="str">
            <v>медицинское страхование</v>
          </cell>
        </row>
        <row r="1709"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  <cell r="I1709" t="str">
            <v/>
          </cell>
          <cell r="J1709" t="str">
            <v>СИ № 1216</v>
          </cell>
          <cell r="K1709" t="str">
            <v>07.05.2015</v>
          </cell>
          <cell r="L1709" t="str">
            <v>Действующая</v>
          </cell>
          <cell r="M1709" t="str">
            <v>добровольное имущественное страхование</v>
          </cell>
          <cell r="N1709" t="str">
            <v>страхование средств наземного транспорта (за исключением средств железнодорожного транспорта)</v>
          </cell>
        </row>
        <row r="1710"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  <cell r="H1710" t="str">
            <v/>
          </cell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  <cell r="N1710" t="str">
            <v>страхование средств железнодорожного транспорта</v>
          </cell>
        </row>
        <row r="1711"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  <cell r="H1711" t="str">
            <v/>
          </cell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  <cell r="M1711" t="str">
            <v/>
          </cell>
          <cell r="N1711" t="str">
            <v>страхование средств воздушного транспорта</v>
          </cell>
        </row>
        <row r="1712"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  <cell r="H1712" t="str">
            <v/>
          </cell>
          <cell r="I1712" t="str">
            <v/>
          </cell>
          <cell r="J1712" t="str">
            <v/>
          </cell>
          <cell r="K1712" t="str">
            <v/>
          </cell>
          <cell r="L1712" t="str">
            <v/>
          </cell>
          <cell r="M1712" t="str">
            <v/>
          </cell>
          <cell r="N1712" t="str">
            <v>страхование средств водного транспорта</v>
          </cell>
        </row>
        <row r="1713">
          <cell r="D1713" t="str">
            <v/>
          </cell>
          <cell r="E1713" t="str">
            <v/>
          </cell>
          <cell r="F1713" t="str">
            <v/>
          </cell>
          <cell r="G1713" t="str">
            <v/>
          </cell>
          <cell r="H1713" t="str">
            <v/>
          </cell>
          <cell r="I1713" t="str">
            <v/>
          </cell>
          <cell r="J1713" t="str">
            <v/>
          </cell>
          <cell r="K1713" t="str">
            <v/>
          </cell>
          <cell r="L1713" t="str">
            <v/>
          </cell>
          <cell r="M1713" t="str">
            <v/>
          </cell>
          <cell r="N1713" t="str">
            <v>страхование грузов</v>
          </cell>
        </row>
        <row r="1714">
          <cell r="D1714" t="str">
            <v/>
          </cell>
          <cell r="E1714" t="str">
            <v/>
          </cell>
          <cell r="F1714" t="str">
            <v/>
          </cell>
          <cell r="G1714" t="str">
            <v/>
          </cell>
          <cell r="H1714" t="str">
            <v/>
          </cell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  <cell r="M1714" t="str">
            <v/>
          </cell>
          <cell r="N1714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715">
          <cell r="D1715" t="str">
            <v/>
          </cell>
          <cell r="E1715" t="str">
            <v/>
          </cell>
          <cell r="F1715" t="str">
            <v/>
          </cell>
          <cell r="G1715" t="str">
            <v/>
          </cell>
          <cell r="H1715" t="str">
            <v/>
          </cell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  <cell r="M1715" t="str">
            <v/>
          </cell>
          <cell r="N171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716">
          <cell r="D1716" t="str">
            <v/>
          </cell>
          <cell r="E1716" t="str">
            <v/>
          </cell>
          <cell r="F1716" t="str">
            <v/>
          </cell>
          <cell r="G1716" t="str">
            <v/>
          </cell>
          <cell r="H1716" t="str">
            <v/>
          </cell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  <cell r="M1716" t="str">
            <v/>
          </cell>
          <cell r="N1716" t="str">
            <v>страхование имущества граждан, за исключением транспортных средств</v>
          </cell>
        </row>
        <row r="1717">
          <cell r="D1717" t="str">
            <v/>
          </cell>
          <cell r="E1717" t="str">
            <v/>
          </cell>
          <cell r="F1717" t="str">
            <v/>
          </cell>
          <cell r="G1717" t="str">
            <v/>
          </cell>
          <cell r="H1717" t="str">
            <v/>
          </cell>
          <cell r="I1717" t="str">
            <v/>
          </cell>
          <cell r="J1717" t="str">
            <v/>
          </cell>
          <cell r="K1717" t="str">
            <v/>
          </cell>
          <cell r="L1717" t="str">
            <v/>
          </cell>
          <cell r="M1717" t="str">
            <v/>
          </cell>
          <cell r="N1717" t="str">
            <v>страхование гражданской ответственности владельцев автотранспортных средств</v>
          </cell>
        </row>
        <row r="1718">
          <cell r="D1718" t="str">
            <v/>
          </cell>
          <cell r="E1718" t="str">
            <v/>
          </cell>
          <cell r="F1718" t="str">
            <v/>
          </cell>
          <cell r="G1718" t="str">
            <v/>
          </cell>
          <cell r="H1718" t="str">
            <v/>
          </cell>
          <cell r="I1718" t="str">
            <v/>
          </cell>
          <cell r="J1718" t="str">
            <v/>
          </cell>
          <cell r="K1718" t="str">
            <v/>
          </cell>
          <cell r="L1718" t="str">
            <v/>
          </cell>
          <cell r="M1718" t="str">
            <v/>
          </cell>
          <cell r="N1718" t="str">
            <v>страхование гражданской ответственности владельцев средств воздушного транспорта</v>
          </cell>
        </row>
        <row r="1719"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  <cell r="I1719" t="str">
            <v/>
          </cell>
          <cell r="J1719" t="str">
            <v/>
          </cell>
          <cell r="K1719" t="str">
            <v/>
          </cell>
          <cell r="L1719" t="str">
            <v/>
          </cell>
          <cell r="M1719" t="str">
            <v/>
          </cell>
          <cell r="N1719" t="str">
            <v>страхование гражданской ответственности владельцев средств водного транспорта</v>
          </cell>
        </row>
        <row r="1720">
          <cell r="D1720" t="str">
            <v/>
          </cell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  <cell r="N1720" t="str">
            <v>страхование гражданской ответственности организаций, эксплуатирующих опасные объекты</v>
          </cell>
        </row>
        <row r="1721">
          <cell r="D1721" t="str">
            <v/>
          </cell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  <cell r="M1721" t="str">
            <v/>
          </cell>
          <cell r="N1721" t="str">
            <v>страхование гражданской ответственности за причинение вреда вследствие недостатков товаров, работ, услуг</v>
          </cell>
        </row>
        <row r="1722">
          <cell r="D1722" t="str">
            <v/>
          </cell>
          <cell r="E1722" t="str">
            <v/>
          </cell>
          <cell r="F1722" t="str">
            <v/>
          </cell>
          <cell r="G1722" t="str">
            <v/>
          </cell>
          <cell r="H1722" t="str">
            <v/>
          </cell>
          <cell r="I1722" t="str">
            <v/>
          </cell>
          <cell r="J1722" t="str">
            <v/>
          </cell>
          <cell r="K1722" t="str">
            <v/>
          </cell>
          <cell r="L1722" t="str">
            <v/>
          </cell>
          <cell r="M1722" t="str">
            <v/>
          </cell>
          <cell r="N1722" t="str">
            <v>страхование гражданской ответственности за причинение вреда третьим лицам</v>
          </cell>
        </row>
        <row r="1723"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  <cell r="H1723" t="str">
            <v/>
          </cell>
          <cell r="I1723" t="str">
            <v/>
          </cell>
          <cell r="J1723" t="str">
            <v/>
          </cell>
          <cell r="K1723" t="str">
            <v/>
          </cell>
          <cell r="L1723" t="str">
            <v/>
          </cell>
          <cell r="M1723" t="str">
            <v/>
          </cell>
          <cell r="N172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724"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  <cell r="I1724" t="str">
            <v/>
          </cell>
          <cell r="J1724" t="str">
            <v/>
          </cell>
          <cell r="K1724" t="str">
            <v/>
          </cell>
          <cell r="L1724" t="str">
            <v/>
          </cell>
          <cell r="M1724" t="str">
            <v/>
          </cell>
          <cell r="N1724" t="str">
            <v>страхование предпринимательских рисков</v>
          </cell>
        </row>
        <row r="1725">
          <cell r="D1725" t="str">
            <v/>
          </cell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  <cell r="N1725" t="str">
            <v>страхование финансовых рисков</v>
          </cell>
        </row>
        <row r="1726"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  <cell r="H1726" t="str">
            <v/>
          </cell>
          <cell r="I1726" t="str">
            <v/>
          </cell>
          <cell r="J1726" t="str">
            <v>ОС № 1216 - 03</v>
          </cell>
          <cell r="K1726" t="str">
            <v>07.05.2015</v>
          </cell>
          <cell r="L1726" t="str">
            <v>Действующая</v>
          </cell>
          <cell r="M1726" t="str">
            <v>обязательное страхование гражданской ответственности владельцев транспортных средств</v>
          </cell>
          <cell r="N1726" t="str">
            <v>обязательное страхование гражданской ответственности владельцев транспортных средств</v>
          </cell>
        </row>
        <row r="1727"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  <cell r="H1727" t="str">
            <v/>
          </cell>
          <cell r="I1727" t="str">
            <v/>
          </cell>
          <cell r="J1727" t="str">
            <v>ОС № 1216 - 04</v>
          </cell>
          <cell r="K1727" t="str">
            <v>07.05.2015</v>
          </cell>
          <cell r="L1727" t="str">
            <v>Действующая</v>
          </cell>
          <cell r="M172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727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728"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  <cell r="H1728" t="str">
            <v/>
          </cell>
          <cell r="I1728" t="str">
            <v/>
          </cell>
          <cell r="J1728" t="str">
            <v>ОС № 1216 - 05</v>
          </cell>
          <cell r="K1728" t="str">
            <v>07.05.2015</v>
          </cell>
          <cell r="L1728" t="str">
            <v>Действующая</v>
          </cell>
          <cell r="M172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728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729"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  <cell r="I1729" t="str">
            <v/>
          </cell>
          <cell r="J1729" t="str">
            <v>ПС № 1216</v>
          </cell>
          <cell r="K1729" t="str">
            <v>07.05.2015</v>
          </cell>
          <cell r="L1729" t="str">
            <v>Действующая</v>
          </cell>
          <cell r="M1729" t="str">
            <v>перестрахование</v>
          </cell>
          <cell r="N1729" t="str">
            <v/>
          </cell>
        </row>
        <row r="1730">
          <cell r="D1730" t="str">
            <v>Акционерное общество "Страховое общество "Талисман"</v>
          </cell>
          <cell r="E1730" t="str">
            <v xml:space="preserve">420061, Российская Федерация, Республика Татарстан, г. Казань, ул. Н.Ершова, д.18 </v>
          </cell>
          <cell r="F1730" t="str">
            <v/>
          </cell>
          <cell r="G1730" t="str">
            <v>тел: 8 (843) 264-57-80, 221-14-91; факс: 8 (843) 264-57-80, 221-14-91; info@talisman-so.ru; www.talisman-so.ru</v>
          </cell>
          <cell r="H1730" t="str">
            <v>1655004449</v>
          </cell>
          <cell r="I1730" t="str">
            <v>1021602840181</v>
          </cell>
          <cell r="J1730" t="str">
            <v>СЛ № 1587</v>
          </cell>
          <cell r="K1730" t="str">
            <v>22.09.2015</v>
          </cell>
          <cell r="L1730" t="str">
            <v>Действующая</v>
          </cell>
          <cell r="M1730" t="str">
            <v>добровольное личное страхование, за исключением добровольного страхования жизни</v>
          </cell>
          <cell r="N1730" t="str">
            <v>страхование от несчастных случаев и болезней</v>
          </cell>
        </row>
        <row r="1731">
          <cell r="D1731" t="str">
            <v/>
          </cell>
          <cell r="E1731" t="str">
            <v/>
          </cell>
          <cell r="F1731" t="str">
            <v/>
          </cell>
          <cell r="G1731" t="str">
            <v/>
          </cell>
          <cell r="H1731" t="str">
            <v/>
          </cell>
          <cell r="I1731" t="str">
            <v/>
          </cell>
          <cell r="J1731" t="str">
            <v>СИ № 1587</v>
          </cell>
          <cell r="K1731" t="str">
            <v>22.09.2015</v>
          </cell>
          <cell r="L1731" t="str">
            <v>Действующая</v>
          </cell>
          <cell r="M1731" t="str">
            <v>добровольное имущественное страхование</v>
          </cell>
          <cell r="N1731" t="str">
            <v>страхование средств наземного транспорта (за исключением средств железнодорожного транспорта)</v>
          </cell>
        </row>
        <row r="1732"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/>
          </cell>
          <cell r="K1732" t="str">
            <v/>
          </cell>
          <cell r="L1732" t="str">
            <v/>
          </cell>
          <cell r="M1732" t="str">
            <v/>
          </cell>
          <cell r="N1732" t="str">
            <v>страхование средств воздушного транспорта</v>
          </cell>
        </row>
        <row r="1733">
          <cell r="D1733" t="str">
            <v/>
          </cell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  <cell r="I1733" t="str">
            <v/>
          </cell>
          <cell r="J1733" t="str">
            <v/>
          </cell>
          <cell r="K1733" t="str">
            <v/>
          </cell>
          <cell r="L1733" t="str">
            <v/>
          </cell>
          <cell r="M1733" t="str">
            <v/>
          </cell>
          <cell r="N1733" t="str">
            <v>страхование средств водного транспорта</v>
          </cell>
        </row>
        <row r="1734">
          <cell r="D1734" t="str">
            <v/>
          </cell>
          <cell r="E1734" t="str">
            <v/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/>
          </cell>
          <cell r="K1734" t="str">
            <v/>
          </cell>
          <cell r="L1734" t="str">
            <v/>
          </cell>
          <cell r="M1734" t="str">
            <v/>
          </cell>
          <cell r="N1734" t="str">
            <v>страхование грузов</v>
          </cell>
        </row>
        <row r="1735"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  <cell r="H1735" t="str">
            <v/>
          </cell>
          <cell r="I1735" t="str">
            <v/>
          </cell>
          <cell r="J1735" t="str">
            <v/>
          </cell>
          <cell r="K1735" t="str">
            <v/>
          </cell>
          <cell r="L1735" t="str">
            <v/>
          </cell>
          <cell r="M1735" t="str">
            <v/>
          </cell>
          <cell r="N173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736">
          <cell r="D1736" t="str">
            <v/>
          </cell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  <cell r="I1736" t="str">
            <v/>
          </cell>
          <cell r="J1736" t="str">
            <v/>
          </cell>
          <cell r="K1736" t="str">
            <v/>
          </cell>
          <cell r="L1736" t="str">
            <v/>
          </cell>
          <cell r="M1736" t="str">
            <v/>
          </cell>
          <cell r="N173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737">
          <cell r="D1737" t="str">
            <v/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  <cell r="M1737" t="str">
            <v/>
          </cell>
          <cell r="N1737" t="str">
            <v>страхование имущества граждан, за исключением транспортных средств</v>
          </cell>
        </row>
        <row r="1738"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  <cell r="M1738" t="str">
            <v/>
          </cell>
          <cell r="N1738" t="str">
            <v>страхование гражданской ответственности владельцев автотранспортных средств</v>
          </cell>
        </row>
        <row r="1739">
          <cell r="D1739" t="str">
            <v/>
          </cell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  <cell r="N1739" t="str">
            <v>страхование гражданской ответственности владельцев средств воздушного транспорта</v>
          </cell>
        </row>
        <row r="1740">
          <cell r="D1740" t="str">
            <v/>
          </cell>
          <cell r="E1740" t="str">
            <v/>
          </cell>
          <cell r="F1740" t="str">
            <v/>
          </cell>
          <cell r="G1740" t="str">
            <v/>
          </cell>
          <cell r="H1740" t="str">
            <v/>
          </cell>
          <cell r="I1740" t="str">
            <v/>
          </cell>
          <cell r="J1740" t="str">
            <v/>
          </cell>
          <cell r="K1740" t="str">
            <v/>
          </cell>
          <cell r="L1740" t="str">
            <v/>
          </cell>
          <cell r="M1740" t="str">
            <v/>
          </cell>
          <cell r="N1740" t="str">
            <v>страхование гражданской ответственности организаций, эксплуатирующих опасные объекты</v>
          </cell>
        </row>
        <row r="1741">
          <cell r="D1741" t="str">
            <v/>
          </cell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  <cell r="I1741" t="str">
            <v/>
          </cell>
          <cell r="J1741" t="str">
            <v/>
          </cell>
          <cell r="K1741" t="str">
            <v/>
          </cell>
          <cell r="L1741" t="str">
            <v/>
          </cell>
          <cell r="M1741" t="str">
            <v/>
          </cell>
          <cell r="N1741" t="str">
            <v>страхование гражданской ответственности за причинение вреда вследствие недостатков товаров, работ, услуг</v>
          </cell>
        </row>
        <row r="1742"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  <cell r="N1742" t="str">
            <v>страхование гражданской ответственности за причинение вреда третьим лицам</v>
          </cell>
        </row>
        <row r="1743"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  <cell r="H1743" t="str">
            <v/>
          </cell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  <cell r="N1743" t="str">
            <v>страхование предпринимательских рисков</v>
          </cell>
        </row>
        <row r="1744"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  <cell r="N1744" t="str">
            <v>страхование финансовых рисков</v>
          </cell>
        </row>
        <row r="1745"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  <cell r="H1745" t="str">
            <v/>
          </cell>
          <cell r="I1745" t="str">
            <v/>
          </cell>
          <cell r="J1745" t="str">
            <v>ОС № 1587 - 03</v>
          </cell>
          <cell r="K1745" t="str">
            <v>22.09.2015</v>
          </cell>
          <cell r="L1745" t="str">
            <v>Действующая</v>
          </cell>
          <cell r="M1745" t="str">
            <v>обязательное страхование гражданской ответственности владельцев транспортных средств</v>
          </cell>
          <cell r="N1745" t="str">
            <v>обязательное страхование гражданской ответственности владельцев транспортных средств</v>
          </cell>
        </row>
        <row r="1746">
          <cell r="D1746" t="str">
            <v>Общество с ограниченной ответственностью "Страховая компания "Гранта"</v>
          </cell>
          <cell r="E1746" t="str">
            <v xml:space="preserve">Республика Татарстан, город Казань </v>
          </cell>
          <cell r="F1746" t="str">
            <v/>
          </cell>
          <cell r="G1746" t="str">
            <v>тел: 8 (843) 233-43-34; факс: 8 (843) 233-43-34; kazan@grantains.ru; www.grantains.ru</v>
          </cell>
          <cell r="H1746" t="str">
            <v>1655230261</v>
          </cell>
          <cell r="I1746" t="str">
            <v>1111690077751</v>
          </cell>
          <cell r="J1746" t="str">
            <v>СЛ № 2042</v>
          </cell>
          <cell r="K1746" t="str">
            <v>22.04.2019</v>
          </cell>
          <cell r="L1746" t="str">
            <v>Действующая</v>
          </cell>
          <cell r="M1746" t="str">
            <v>добровольное личное страхование, за исключением добровольного страхования жизни</v>
          </cell>
          <cell r="N1746" t="str">
            <v>страхование от несчастных случаев и болезней</v>
          </cell>
        </row>
        <row r="1747">
          <cell r="D1747" t="str">
            <v/>
          </cell>
          <cell r="E1747" t="str">
            <v/>
          </cell>
          <cell r="F1747" t="str">
            <v/>
          </cell>
          <cell r="G1747" t="str">
            <v/>
          </cell>
          <cell r="H1747" t="str">
            <v/>
          </cell>
          <cell r="I1747" t="str">
            <v/>
          </cell>
          <cell r="J1747" t="str">
            <v/>
          </cell>
          <cell r="K1747" t="str">
            <v/>
          </cell>
          <cell r="L1747" t="str">
            <v/>
          </cell>
          <cell r="M1747" t="str">
            <v/>
          </cell>
          <cell r="N1747" t="str">
            <v>медицинское страхование</v>
          </cell>
        </row>
        <row r="1748"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  <cell r="I1748" t="str">
            <v/>
          </cell>
          <cell r="J1748" t="str">
            <v>СИ № 2042</v>
          </cell>
          <cell r="K1748" t="str">
            <v>22.04.2019</v>
          </cell>
          <cell r="L1748" t="str">
            <v>Действующая</v>
          </cell>
          <cell r="M1748" t="str">
            <v>добровольное имущественное страхование</v>
          </cell>
          <cell r="N1748" t="str">
            <v>страхование средств наземного транспорта (за исключением средств железнодорожного транспорта)</v>
          </cell>
        </row>
        <row r="1749"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  <cell r="N1749" t="str">
            <v>страхование средств водного транспорта</v>
          </cell>
        </row>
        <row r="1750">
          <cell r="D1750" t="str">
            <v/>
          </cell>
          <cell r="E1750" t="str">
            <v/>
          </cell>
          <cell r="F1750" t="str">
            <v/>
          </cell>
          <cell r="G1750" t="str">
            <v/>
          </cell>
          <cell r="H1750" t="str">
            <v/>
          </cell>
          <cell r="I1750" t="str">
            <v/>
          </cell>
          <cell r="J1750" t="str">
            <v/>
          </cell>
          <cell r="K1750" t="str">
            <v/>
          </cell>
          <cell r="L1750" t="str">
            <v/>
          </cell>
          <cell r="M1750" t="str">
            <v/>
          </cell>
          <cell r="N1750" t="str">
            <v>страхование грузов</v>
          </cell>
        </row>
        <row r="1751"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  <cell r="H1751" t="str">
            <v/>
          </cell>
          <cell r="I1751" t="str">
            <v/>
          </cell>
          <cell r="J1751" t="str">
            <v/>
          </cell>
          <cell r="K1751" t="str">
            <v/>
          </cell>
          <cell r="L1751" t="str">
            <v/>
          </cell>
          <cell r="M1751" t="str">
            <v/>
          </cell>
          <cell r="N1751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752">
          <cell r="D1752" t="str">
            <v/>
          </cell>
          <cell r="E1752" t="str">
            <v/>
          </cell>
          <cell r="F1752" t="str">
            <v/>
          </cell>
          <cell r="G1752" t="str">
            <v/>
          </cell>
          <cell r="H1752" t="str">
            <v/>
          </cell>
          <cell r="I1752" t="str">
            <v/>
          </cell>
          <cell r="J1752" t="str">
            <v/>
          </cell>
          <cell r="K1752" t="str">
            <v/>
          </cell>
          <cell r="L1752" t="str">
            <v/>
          </cell>
          <cell r="M1752" t="str">
            <v/>
          </cell>
          <cell r="N1752" t="str">
            <v>страхование имущества граждан, за исключением транспортных средств</v>
          </cell>
        </row>
        <row r="1753"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  <cell r="H1753" t="str">
            <v/>
          </cell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  <cell r="N1753" t="str">
            <v>страхование гражданской ответственности владельцев автотранспортных средств</v>
          </cell>
        </row>
        <row r="1754"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  <cell r="H1754" t="str">
            <v/>
          </cell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  <cell r="N1754" t="str">
            <v>страхование гражданской ответственности владельцев средств водного транспорта</v>
          </cell>
        </row>
        <row r="1755"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  <cell r="I1755" t="str">
            <v/>
          </cell>
          <cell r="J1755" t="str">
            <v/>
          </cell>
          <cell r="K1755" t="str">
            <v/>
          </cell>
          <cell r="L1755" t="str">
            <v/>
          </cell>
          <cell r="M1755" t="str">
            <v/>
          </cell>
          <cell r="N1755" t="str">
            <v>страхование гражданской ответственности организаций, эксплуатирующих опасные объекты</v>
          </cell>
        </row>
        <row r="1756"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  <cell r="I1756" t="str">
            <v/>
          </cell>
          <cell r="J1756" t="str">
            <v/>
          </cell>
          <cell r="K1756" t="str">
            <v/>
          </cell>
          <cell r="L1756" t="str">
            <v/>
          </cell>
          <cell r="M1756" t="str">
            <v/>
          </cell>
          <cell r="N1756" t="str">
            <v>страхование гражданской ответственности за причинение вреда вследствие недостатков товаров, работ, услуг</v>
          </cell>
        </row>
        <row r="1757"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  <cell r="N1757" t="str">
            <v>страхование гражданской ответственности за причинение вреда третьим лицам</v>
          </cell>
        </row>
        <row r="1758"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  <cell r="N1758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759">
          <cell r="D1759" t="str">
            <v/>
          </cell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  <cell r="N1759" t="str">
            <v>страхование финансовых рисков</v>
          </cell>
        </row>
        <row r="1760">
          <cell r="D1760" t="str">
            <v>Общество с ограниченной ответственностью "Страховое медицинское общество "Спасение"</v>
          </cell>
          <cell r="E1760" t="str">
            <v xml:space="preserve">420059, Республика Татарстан, г. Казань, ул. Хади Такташа, д. 121, пом. 1006 </v>
          </cell>
          <cell r="F1760" t="str">
            <v/>
          </cell>
          <cell r="G1760" t="str">
            <v>тел: 8 (843) 570-07-17; 8 (800) 100-07-17; факс: 8(843) 590-68-33; office@spasenie-med.ru; www.spasenie-med.ru</v>
          </cell>
          <cell r="H1760" t="str">
            <v>1659148586</v>
          </cell>
          <cell r="I1760" t="str">
            <v>1141690061391</v>
          </cell>
          <cell r="J1760" t="str">
            <v>СЛ № 3528</v>
          </cell>
          <cell r="K1760" t="str">
            <v>24.02.2016</v>
          </cell>
          <cell r="L1760" t="str">
            <v>Действующая</v>
          </cell>
          <cell r="M1760" t="str">
            <v>добровольное личное страхование, за исключением добровольного страхования жизни</v>
          </cell>
          <cell r="N1760" t="str">
            <v>медицинское страхование</v>
          </cell>
        </row>
        <row r="1761">
          <cell r="D1761" t="str">
            <v/>
          </cell>
          <cell r="E1761" t="str">
            <v/>
          </cell>
          <cell r="F1761" t="str">
            <v/>
          </cell>
          <cell r="G1761" t="str">
            <v/>
          </cell>
          <cell r="H1761" t="str">
            <v/>
          </cell>
          <cell r="I1761" t="str">
            <v/>
          </cell>
          <cell r="J1761" t="str">
            <v>ОС № 3528 - 01</v>
          </cell>
          <cell r="K1761" t="str">
            <v>24.02.2016</v>
          </cell>
          <cell r="L1761" t="str">
            <v>Действующая</v>
          </cell>
          <cell r="M1761" t="str">
            <v>обязательное медицинское страхование</v>
          </cell>
          <cell r="N1761" t="str">
            <v>обязательное медицинское страхование</v>
          </cell>
        </row>
        <row r="1762">
          <cell r="D1762" t="str">
            <v>Общество с ограниченной ответственностью "АК БАРС СТРАХОВАНИЕ"</v>
          </cell>
          <cell r="E1762" t="str">
            <v>420124, Российская Федерация, Республика Татарстан, г. Казань, ул. Меридианная,  д. 1, корп. А, офис 82</v>
          </cell>
          <cell r="F1762" t="str">
            <v/>
          </cell>
          <cell r="G1762" t="str">
            <v>тел: 8 (843) 202-04-06; факс: 8 (843) 524-96-29, 8 (843) 524-96-29; office@abstr.ru, office@abstr.ru; www.sgabs.ru, www.sgabs.ru</v>
          </cell>
          <cell r="H1762" t="str">
            <v>1658131075</v>
          </cell>
          <cell r="I1762" t="str">
            <v>1111690088124</v>
          </cell>
          <cell r="J1762" t="str">
            <v>СЛ № 3867</v>
          </cell>
          <cell r="K1762" t="str">
            <v>06.06.2019</v>
          </cell>
          <cell r="L1762" t="str">
            <v>Действующая</v>
          </cell>
          <cell r="M1762" t="str">
            <v>добровольное личное страхование, за исключением добровольного страхования жизни</v>
          </cell>
          <cell r="N1762" t="str">
            <v>страхование от несчастных случаев и болезней</v>
          </cell>
        </row>
        <row r="1763"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  <cell r="H1763" t="str">
            <v/>
          </cell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  <cell r="N1763" t="str">
            <v>медицинское страхование</v>
          </cell>
        </row>
        <row r="1764"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  <cell r="H1764" t="str">
            <v/>
          </cell>
          <cell r="I1764" t="str">
            <v/>
          </cell>
          <cell r="J1764" t="str">
            <v>СИ № 3867</v>
          </cell>
          <cell r="K1764" t="str">
            <v>06.06.2019</v>
          </cell>
          <cell r="L1764" t="str">
            <v>Действующая</v>
          </cell>
          <cell r="M1764" t="str">
            <v>добровольное имущественное страхование</v>
          </cell>
          <cell r="N1764" t="str">
            <v>страхование средств наземного транспорта (за исключением средств железнодорожного транспорта)</v>
          </cell>
        </row>
        <row r="1765"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/>
          </cell>
          <cell r="K1765" t="str">
            <v/>
          </cell>
          <cell r="L1765" t="str">
            <v/>
          </cell>
          <cell r="M1765" t="str">
            <v/>
          </cell>
          <cell r="N1765" t="str">
            <v>страхование средств воздушного транспорта</v>
          </cell>
        </row>
        <row r="1766"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  <cell r="H1766" t="str">
            <v/>
          </cell>
          <cell r="I1766" t="str">
            <v/>
          </cell>
          <cell r="J1766" t="str">
            <v/>
          </cell>
          <cell r="K1766" t="str">
            <v/>
          </cell>
          <cell r="L1766" t="str">
            <v/>
          </cell>
          <cell r="M1766" t="str">
            <v/>
          </cell>
          <cell r="N1766" t="str">
            <v>страхование средств водного транспорта</v>
          </cell>
        </row>
        <row r="1767"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  <cell r="H1767" t="str">
            <v/>
          </cell>
          <cell r="I1767" t="str">
            <v/>
          </cell>
          <cell r="J1767" t="str">
            <v/>
          </cell>
          <cell r="K1767" t="str">
            <v/>
          </cell>
          <cell r="L1767" t="str">
            <v/>
          </cell>
          <cell r="M1767" t="str">
            <v/>
          </cell>
          <cell r="N1767" t="str">
            <v>страхование грузов</v>
          </cell>
        </row>
        <row r="1768"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  <cell r="N1768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769"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  <cell r="N176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770">
          <cell r="D1770" t="str">
            <v/>
          </cell>
          <cell r="E1770" t="str">
            <v/>
          </cell>
          <cell r="F1770" t="str">
            <v/>
          </cell>
          <cell r="G1770" t="str">
            <v/>
          </cell>
          <cell r="H1770" t="str">
            <v/>
          </cell>
          <cell r="I1770" t="str">
            <v/>
          </cell>
          <cell r="J1770" t="str">
            <v/>
          </cell>
          <cell r="K1770" t="str">
            <v/>
          </cell>
          <cell r="L1770" t="str">
            <v/>
          </cell>
          <cell r="M1770" t="str">
            <v/>
          </cell>
          <cell r="N1770" t="str">
            <v>страхование имущества граждан, за исключением транспортных средств</v>
          </cell>
        </row>
        <row r="1771">
          <cell r="D1771" t="str">
            <v/>
          </cell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  <cell r="I1771" t="str">
            <v/>
          </cell>
          <cell r="J1771" t="str">
            <v/>
          </cell>
          <cell r="K1771" t="str">
            <v/>
          </cell>
          <cell r="L1771" t="str">
            <v/>
          </cell>
          <cell r="M1771" t="str">
            <v/>
          </cell>
          <cell r="N1771" t="str">
            <v>страхование гражданской ответственности владельцев автотранспортных средств</v>
          </cell>
        </row>
        <row r="1772">
          <cell r="D1772" t="str">
            <v/>
          </cell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  <cell r="I1772" t="str">
            <v/>
          </cell>
          <cell r="J1772" t="str">
            <v/>
          </cell>
          <cell r="K1772" t="str">
            <v/>
          </cell>
          <cell r="L1772" t="str">
            <v/>
          </cell>
          <cell r="M1772" t="str">
            <v/>
          </cell>
          <cell r="N1772" t="str">
            <v>страхование гражданской ответственности владельцев средств воздушного транспорта</v>
          </cell>
        </row>
        <row r="1773">
          <cell r="D1773" t="str">
            <v/>
          </cell>
          <cell r="E1773" t="str">
            <v/>
          </cell>
          <cell r="F1773" t="str">
            <v/>
          </cell>
          <cell r="G1773" t="str">
            <v/>
          </cell>
          <cell r="H1773" t="str">
            <v/>
          </cell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  <cell r="N1773" t="str">
            <v>страхование гражданской ответственности владельцев средств водного транспорта</v>
          </cell>
        </row>
        <row r="1774"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  <cell r="N1774" t="str">
            <v>страхование гражданской ответственности организаций, эксплуатирующих опасные объекты</v>
          </cell>
        </row>
        <row r="1775"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  <cell r="L1775" t="str">
            <v/>
          </cell>
          <cell r="M1775" t="str">
            <v/>
          </cell>
          <cell r="N1775" t="str">
            <v>страхование гражданской ответственности за причинение вреда третьим лицам</v>
          </cell>
        </row>
        <row r="1776"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  <cell r="H1776" t="str">
            <v/>
          </cell>
          <cell r="I1776" t="str">
            <v/>
          </cell>
          <cell r="J1776" t="str">
            <v/>
          </cell>
          <cell r="K1776" t="str">
            <v/>
          </cell>
          <cell r="L1776" t="str">
            <v/>
          </cell>
          <cell r="M1776" t="str">
            <v/>
          </cell>
          <cell r="N1776" t="str">
            <v>страхование предпринимательских рисков</v>
          </cell>
        </row>
        <row r="1777">
          <cell r="D1777" t="str">
            <v/>
          </cell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  <cell r="I1777" t="str">
            <v/>
          </cell>
          <cell r="J1777" t="str">
            <v/>
          </cell>
          <cell r="K1777" t="str">
            <v/>
          </cell>
          <cell r="L1777" t="str">
            <v/>
          </cell>
          <cell r="M1777" t="str">
            <v/>
          </cell>
          <cell r="N1777" t="str">
            <v>страхование финансовых рисков</v>
          </cell>
        </row>
        <row r="1778">
          <cell r="D1778" t="str">
            <v>Общество с ограниченной ответственностью "Страховая компания "АК БАРС-Мед"</v>
          </cell>
          <cell r="E1778" t="str">
            <v xml:space="preserve">420124, Российская Федерация, Республика Татарстан, г. Казань, ул. Меридианная, д. 1, корп. А, офис 85  </v>
          </cell>
          <cell r="F1778" t="str">
            <v/>
          </cell>
          <cell r="G1778" t="str">
            <v>тел: 8 (843) 524-96-00; факс: 8 (843) 524-96-29; secretar@akbarsmed.ru; http://акбарсмед.рф/, https://www.akbarsmed.ru/</v>
          </cell>
          <cell r="H1778" t="str">
            <v>1657049646</v>
          </cell>
          <cell r="I1778" t="str">
            <v>1041625409033</v>
          </cell>
          <cell r="J1778" t="str">
            <v>СЛ № 3943</v>
          </cell>
          <cell r="K1778" t="str">
            <v>24.06.2019</v>
          </cell>
          <cell r="L1778" t="str">
            <v>Действующая</v>
          </cell>
          <cell r="M1778" t="str">
            <v>добровольное личное страхование, за исключением добровольного страхования жизни</v>
          </cell>
          <cell r="N1778" t="str">
            <v>медицинское страхование</v>
          </cell>
        </row>
        <row r="1779"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  <cell r="I1779" t="str">
            <v/>
          </cell>
          <cell r="J1779" t="str">
            <v>ОС № 3943 - 01</v>
          </cell>
          <cell r="K1779" t="str">
            <v>24.06.2019</v>
          </cell>
          <cell r="L1779" t="str">
            <v>Действующая</v>
          </cell>
          <cell r="M1779" t="str">
            <v>обязательное медицинское страхование</v>
          </cell>
          <cell r="N1779" t="str">
            <v>обязательное медицинское страхование</v>
          </cell>
        </row>
        <row r="1780">
          <cell r="D1780" t="str">
            <v>Общество с ограниченной ответственностью Страховая медицинская организация "Чулпан-Мед"</v>
          </cell>
          <cell r="E1780" t="str">
            <v xml:space="preserve">423450, Российская Федерация, Республика Татарстан, г. Альметьевск, ул. Пушкина, д. 66, пом. 1   </v>
          </cell>
          <cell r="F1780" t="str">
            <v/>
          </cell>
          <cell r="G1780" t="str">
            <v>тел: 8 (8553) 30-44-94; факс: 8 (8553) 30-44-85; chulpan_med@mail.ru; https://чулпан-мед.рф</v>
          </cell>
          <cell r="H1780" t="str">
            <v>1644031803</v>
          </cell>
          <cell r="I1780" t="str">
            <v>1041608018726</v>
          </cell>
          <cell r="J1780" t="str">
            <v>СЛ № 3957</v>
          </cell>
          <cell r="K1780" t="str">
            <v>20.01.2017</v>
          </cell>
          <cell r="L1780" t="str">
            <v>Действующая</v>
          </cell>
          <cell r="M1780" t="str">
            <v>добровольное личное страхование, за исключением добровольного страхования жизни</v>
          </cell>
          <cell r="N1780" t="str">
            <v>медицинское страхование</v>
          </cell>
        </row>
        <row r="1781">
          <cell r="D1781" t="str">
            <v/>
          </cell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  <cell r="I1781" t="str">
            <v/>
          </cell>
          <cell r="J1781" t="str">
            <v>ОС № 3957 - 01</v>
          </cell>
          <cell r="K1781" t="str">
            <v>20.01.2017</v>
          </cell>
          <cell r="L1781" t="str">
            <v>Действующая</v>
          </cell>
          <cell r="M1781" t="str">
            <v>обязательное медицинское страхование</v>
          </cell>
          <cell r="N1781" t="str">
            <v>обязательное медицинское страхование</v>
          </cell>
        </row>
        <row r="1782">
          <cell r="D1782" t="str">
            <v>Общество с ограниченной ответственностью Страховая компания "Чулпан-Жизнь"</v>
          </cell>
          <cell r="E1782" t="str">
            <v xml:space="preserve">423450, Российская Федерация, Республика Татарстан, г. Альметьевск, ул. Советская, д. 178 </v>
          </cell>
          <cell r="F1782" t="str">
            <v/>
          </cell>
          <cell r="G1782" t="str">
            <v>тел: 8 (88553) 37-55-10, 8 (88553) 37-55-12; life@chulpan.ru; чулпан-жизнь.рф</v>
          </cell>
          <cell r="H1782" t="str">
            <v>1644039560</v>
          </cell>
          <cell r="I1782" t="str">
            <v>1061644063690</v>
          </cell>
          <cell r="J1782" t="str">
            <v>СЖ № 4001</v>
          </cell>
          <cell r="K1782" t="str">
            <v>17.04.2015</v>
          </cell>
          <cell r="L1782" t="str">
            <v>Действующая</v>
          </cell>
          <cell r="M1782" t="str">
            <v>добровольное страхование жизни</v>
          </cell>
          <cell r="N1782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783"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  <cell r="H1783" t="str">
            <v/>
          </cell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  <cell r="M1783" t="str">
            <v/>
          </cell>
          <cell r="N1783" t="str">
            <v>пенсионное страхование</v>
          </cell>
        </row>
        <row r="1784">
          <cell r="D1784" t="str">
            <v/>
          </cell>
          <cell r="E1784" t="str">
            <v/>
          </cell>
          <cell r="F1784" t="str">
            <v/>
          </cell>
          <cell r="G1784" t="str">
            <v/>
          </cell>
          <cell r="H1784" t="str">
            <v/>
          </cell>
          <cell r="I1784" t="str">
            <v/>
          </cell>
          <cell r="J1784" t="str">
            <v>СЛ № 4001</v>
          </cell>
          <cell r="K1784" t="str">
            <v>17.04.2015</v>
          </cell>
          <cell r="L1784" t="str">
            <v>Действующая</v>
          </cell>
          <cell r="M1784" t="str">
            <v>добровольное личное страхование, за исключением добровольного страхования жизни</v>
          </cell>
          <cell r="N1784" t="str">
            <v>страхование от несчастных случаев и болезней</v>
          </cell>
        </row>
        <row r="1785">
          <cell r="D1785" t="str">
            <v>Некоммерческая корпоративная организация Потребительское общество взаимного страхования "Саклау"</v>
          </cell>
          <cell r="E1785" t="str">
            <v xml:space="preserve">Республика Татарстан, город Казань,               ул. Шамиля Усманова, дом 32а, офис 9 </v>
          </cell>
          <cell r="F1785" t="str">
            <v/>
          </cell>
          <cell r="G1785" t="str">
            <v>тел: 8 (843) 290-85-23; факс: 8 (843) 202-06-90; saklau@list.ru; www.saklay.ru</v>
          </cell>
          <cell r="H1785" t="str">
            <v>1658087965</v>
          </cell>
          <cell r="I1785" t="str">
            <v>1081600000404</v>
          </cell>
          <cell r="J1785" t="str">
            <v xml:space="preserve">ВС № 4202 </v>
          </cell>
          <cell r="K1785" t="str">
            <v>05.09.2017</v>
          </cell>
          <cell r="L1785" t="str">
            <v>Действующая</v>
          </cell>
          <cell r="M1785" t="str">
            <v/>
          </cell>
          <cell r="N1785" t="str">
            <v>страхование грузов</v>
          </cell>
        </row>
        <row r="1786">
          <cell r="D1786" t="str">
            <v/>
          </cell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  <cell r="I1786" t="str">
            <v/>
          </cell>
          <cell r="J1786" t="str">
            <v/>
          </cell>
          <cell r="K1786" t="str">
            <v/>
          </cell>
          <cell r="L1786" t="str">
            <v/>
          </cell>
          <cell r="M1786" t="str">
            <v/>
          </cell>
          <cell r="N178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787"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  <cell r="H1787" t="str">
            <v/>
          </cell>
          <cell r="I1787" t="str">
            <v/>
          </cell>
          <cell r="J1787" t="str">
            <v/>
          </cell>
          <cell r="K1787" t="str">
            <v/>
          </cell>
          <cell r="L1787" t="str">
            <v/>
          </cell>
          <cell r="M1787" t="str">
            <v/>
          </cell>
          <cell r="N1787" t="str">
            <v>страхование имущества граждан, за исключением транспортных средств</v>
          </cell>
        </row>
        <row r="1788">
          <cell r="D1788" t="str">
            <v/>
          </cell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  <cell r="N1788" t="str">
            <v>страхование гражданской ответственности за причинение вреда третьим лицам</v>
          </cell>
        </row>
        <row r="1789">
          <cell r="D1789" t="str">
            <v>Акционерное общество "Страховая компания "АСКОМЕД"</v>
          </cell>
          <cell r="E1789" t="str">
            <v xml:space="preserve">443010, г. Самара, ул. Молодогвардейская, д.146  </v>
          </cell>
          <cell r="F1789" t="str">
            <v/>
          </cell>
          <cell r="G1789" t="str">
            <v>тел: 8 (846) 332-55-19, 8 (846) 332-49-98; факс: 8 (846) 332-55-19, 8 (846) 332-49-98; referent@askomed.ru; www.askomed.ru</v>
          </cell>
          <cell r="H1789" t="str">
            <v>6311009328</v>
          </cell>
          <cell r="I1789" t="str">
            <v>1026300954789</v>
          </cell>
          <cell r="J1789" t="str">
            <v>СЛ № 0278</v>
          </cell>
          <cell r="K1789" t="str">
            <v>22.05.2015</v>
          </cell>
          <cell r="L1789" t="str">
            <v>Действующая</v>
          </cell>
          <cell r="M1789" t="str">
            <v>добровольное личное страхование, за исключением добровольного страхования жизни</v>
          </cell>
          <cell r="N1789" t="str">
            <v>медицинское страхование</v>
          </cell>
        </row>
        <row r="1790">
          <cell r="D1790" t="str">
            <v/>
          </cell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  <cell r="I1790" t="str">
            <v/>
          </cell>
          <cell r="J1790" t="str">
            <v>ОС № 0278 - 01</v>
          </cell>
          <cell r="K1790" t="str">
            <v>22.05.2015</v>
          </cell>
          <cell r="L1790" t="str">
            <v>Действующая</v>
          </cell>
          <cell r="M1790" t="str">
            <v>обязательное медицинское страхование</v>
          </cell>
          <cell r="N1790" t="str">
            <v>обязательное медицинское страхование</v>
          </cell>
        </row>
        <row r="1791">
          <cell r="D1791" t="str">
            <v>Акционерное общество "Объединенная страховая компания"</v>
          </cell>
          <cell r="E1791" t="str">
            <v xml:space="preserve">443099, г. Самара, ул. Молодогвардейская, д. 94   </v>
          </cell>
          <cell r="F1791" t="str">
            <v/>
          </cell>
          <cell r="G1791" t="str">
            <v>тел: 8 (846) 212-99-55; факс: 8 (846) 212-99-55; info@osk-ins.ru; www.osk-ins.ru</v>
          </cell>
          <cell r="H1791" t="str">
            <v>6312013969</v>
          </cell>
          <cell r="I1791" t="str">
            <v>1026301414930</v>
          </cell>
          <cell r="J1791" t="str">
            <v>СЛ № 2346</v>
          </cell>
          <cell r="K1791" t="str">
            <v>24.04.2015</v>
          </cell>
          <cell r="L1791" t="str">
            <v>Действующая</v>
          </cell>
          <cell r="M1791" t="str">
            <v>добровольное личное страхование, за исключением добровольного страхования жизни</v>
          </cell>
          <cell r="N1791" t="str">
            <v>страхование от несчастных случаев и болезней</v>
          </cell>
        </row>
        <row r="1792"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K1792" t="str">
            <v/>
          </cell>
          <cell r="L1792" t="str">
            <v/>
          </cell>
          <cell r="M1792" t="str">
            <v/>
          </cell>
          <cell r="N1792" t="str">
            <v>медицинское страхование</v>
          </cell>
        </row>
        <row r="1793"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  <cell r="I1793" t="str">
            <v/>
          </cell>
          <cell r="J1793" t="str">
            <v>СИ № 2346</v>
          </cell>
          <cell r="K1793" t="str">
            <v>24.04.2015</v>
          </cell>
          <cell r="L1793" t="str">
            <v>Действующая</v>
          </cell>
          <cell r="M1793" t="str">
            <v>добровольное имущественное страхование</v>
          </cell>
          <cell r="N1793" t="str">
            <v>страхование средств наземного транспорта (за исключением средств железнодорожного транспорта)</v>
          </cell>
        </row>
        <row r="1794"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  <cell r="N1794" t="str">
            <v>страхование средств железнодорожного транспорта</v>
          </cell>
        </row>
        <row r="1795"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  <cell r="I1795" t="str">
            <v/>
          </cell>
          <cell r="J1795" t="str">
            <v/>
          </cell>
          <cell r="K1795" t="str">
            <v/>
          </cell>
          <cell r="L1795" t="str">
            <v/>
          </cell>
          <cell r="M1795" t="str">
            <v/>
          </cell>
          <cell r="N1795" t="str">
            <v>страхование средств воздушного транспорта</v>
          </cell>
        </row>
        <row r="1796"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  <cell r="I1796" t="str">
            <v/>
          </cell>
          <cell r="J1796" t="str">
            <v/>
          </cell>
          <cell r="K1796" t="str">
            <v/>
          </cell>
          <cell r="L1796" t="str">
            <v/>
          </cell>
          <cell r="M1796" t="str">
            <v/>
          </cell>
          <cell r="N1796" t="str">
            <v>страхование средств водного транспорта</v>
          </cell>
        </row>
        <row r="1797"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  <cell r="I1797" t="str">
            <v/>
          </cell>
          <cell r="J1797" t="str">
            <v/>
          </cell>
          <cell r="K1797" t="str">
            <v/>
          </cell>
          <cell r="L1797" t="str">
            <v/>
          </cell>
          <cell r="M1797" t="str">
            <v/>
          </cell>
          <cell r="N1797" t="str">
            <v>страхование грузов</v>
          </cell>
        </row>
        <row r="1798">
          <cell r="D1798" t="str">
            <v/>
          </cell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  <cell r="N1798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799">
          <cell r="D1799" t="str">
            <v/>
          </cell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  <cell r="N179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800"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  <cell r="I1800" t="str">
            <v/>
          </cell>
          <cell r="J1800" t="str">
            <v/>
          </cell>
          <cell r="K1800" t="str">
            <v/>
          </cell>
          <cell r="L1800" t="str">
            <v/>
          </cell>
          <cell r="M1800" t="str">
            <v/>
          </cell>
          <cell r="N1800" t="str">
            <v>страхование имущества граждан, за исключением транспортных средств</v>
          </cell>
        </row>
        <row r="1801">
          <cell r="D1801" t="str">
            <v/>
          </cell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  <cell r="I1801" t="str">
            <v/>
          </cell>
          <cell r="J1801" t="str">
            <v/>
          </cell>
          <cell r="K1801" t="str">
            <v/>
          </cell>
          <cell r="L1801" t="str">
            <v/>
          </cell>
          <cell r="M1801" t="str">
            <v/>
          </cell>
          <cell r="N1801" t="str">
            <v>страхование гражданской ответственности владельцев автотранспортных средств</v>
          </cell>
        </row>
        <row r="1802"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  <cell r="I1802" t="str">
            <v/>
          </cell>
          <cell r="J1802" t="str">
            <v/>
          </cell>
          <cell r="K1802" t="str">
            <v/>
          </cell>
          <cell r="L1802" t="str">
            <v/>
          </cell>
          <cell r="M1802" t="str">
            <v/>
          </cell>
          <cell r="N1802" t="str">
            <v>страхование гражданской ответственности владельцев средств воздушного транспорта</v>
          </cell>
        </row>
        <row r="1803">
          <cell r="D1803" t="str">
            <v/>
          </cell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  <cell r="M1803" t="str">
            <v/>
          </cell>
          <cell r="N1803" t="str">
            <v>страхование гражданской ответственности владельцев средств водного транспорта</v>
          </cell>
        </row>
        <row r="1804"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  <cell r="M1804" t="str">
            <v/>
          </cell>
          <cell r="N1804" t="str">
            <v>страхование гражданской ответственности владельцев средств железнодорожного транспорта</v>
          </cell>
        </row>
        <row r="1805">
          <cell r="D1805" t="str">
            <v/>
          </cell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  <cell r="I1805" t="str">
            <v/>
          </cell>
          <cell r="J1805" t="str">
            <v/>
          </cell>
          <cell r="K1805" t="str">
            <v/>
          </cell>
          <cell r="L1805" t="str">
            <v/>
          </cell>
          <cell r="M1805" t="str">
            <v/>
          </cell>
          <cell r="N1805" t="str">
            <v>страхование гражданской ответственности организаций, эксплуатирующих опасные объекты</v>
          </cell>
        </row>
        <row r="1806"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  <cell r="I1806" t="str">
            <v/>
          </cell>
          <cell r="J1806" t="str">
            <v/>
          </cell>
          <cell r="K1806" t="str">
            <v/>
          </cell>
          <cell r="L1806" t="str">
            <v/>
          </cell>
          <cell r="M1806" t="str">
            <v/>
          </cell>
          <cell r="N1806" t="str">
            <v>страхование гражданской ответственности за причинение вреда вследствие недостатков товаров, работ, услуг</v>
          </cell>
        </row>
        <row r="1807"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  <cell r="I1807" t="str">
            <v/>
          </cell>
          <cell r="J1807" t="str">
            <v/>
          </cell>
          <cell r="K1807" t="str">
            <v/>
          </cell>
          <cell r="L1807" t="str">
            <v/>
          </cell>
          <cell r="M1807" t="str">
            <v/>
          </cell>
          <cell r="N1807" t="str">
            <v>страхование гражданской ответственности за причинение вреда третьим лицам</v>
          </cell>
        </row>
        <row r="1808">
          <cell r="D1808" t="str">
            <v/>
          </cell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  <cell r="N1808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809">
          <cell r="D1809" t="str">
            <v/>
          </cell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  <cell r="M1809" t="str">
            <v/>
          </cell>
          <cell r="N1809" t="str">
            <v>страхование предпринимательских рисков</v>
          </cell>
        </row>
        <row r="1810"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  <cell r="M1810" t="str">
            <v/>
          </cell>
          <cell r="N1810" t="str">
            <v>страхование финансовых рисков</v>
          </cell>
        </row>
        <row r="1811">
          <cell r="D1811" t="str">
            <v/>
          </cell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  <cell r="I1811" t="str">
            <v/>
          </cell>
          <cell r="J1811" t="str">
            <v>ОС № 2346 - 03</v>
          </cell>
          <cell r="K1811" t="str">
            <v>24.04.2015</v>
          </cell>
          <cell r="L1811" t="str">
            <v>Действующая</v>
          </cell>
          <cell r="M1811" t="str">
            <v>обязательное страхование гражданской ответственности владельцев транспортных средств</v>
          </cell>
          <cell r="N1811" t="str">
            <v>обязательное страхование гражданской ответственности владельцев транспортных средств</v>
          </cell>
        </row>
        <row r="1812"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  <cell r="I1812" t="str">
            <v/>
          </cell>
          <cell r="J1812" t="str">
            <v>ОС № 2346 - 04</v>
          </cell>
          <cell r="K1812" t="str">
            <v>24.04.2015</v>
          </cell>
          <cell r="L1812" t="str">
            <v>Действующая</v>
          </cell>
          <cell r="M1812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812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813"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  <cell r="I1813" t="str">
            <v/>
          </cell>
          <cell r="J1813" t="str">
            <v>ОС № 2346 - 05</v>
          </cell>
          <cell r="K1813" t="str">
            <v>24.04.2015</v>
          </cell>
          <cell r="L1813" t="str">
            <v>Действующая</v>
          </cell>
          <cell r="M1813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813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814"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  <cell r="I1814" t="str">
            <v/>
          </cell>
          <cell r="J1814" t="str">
            <v>ПС № 2346</v>
          </cell>
          <cell r="K1814" t="str">
            <v>24.04.2015</v>
          </cell>
          <cell r="L1814" t="str">
            <v>Действующая</v>
          </cell>
          <cell r="M1814" t="str">
            <v>перестрахование</v>
          </cell>
          <cell r="N1814" t="str">
            <v/>
          </cell>
        </row>
        <row r="1815">
          <cell r="D1815" t="str">
            <v>Акционерное общество "Страховая компания "Астро-Волга"</v>
          </cell>
          <cell r="E1815" t="str">
            <v>Российская Федерация, город Самара</v>
          </cell>
          <cell r="F1815" t="str">
            <v/>
          </cell>
          <cell r="G1815" t="str">
            <v>тел:  8 (846) 200-77-60; sk@astrovolga.ru; www.astrovolga.ru</v>
          </cell>
          <cell r="H1815" t="str">
            <v>6315232133</v>
          </cell>
          <cell r="I1815" t="str">
            <v>1036300442045</v>
          </cell>
          <cell r="J1815" t="str">
            <v>СЛ № 2619</v>
          </cell>
          <cell r="K1815" t="str">
            <v>22.01.2018</v>
          </cell>
          <cell r="L1815" t="str">
            <v>Действующая</v>
          </cell>
          <cell r="M1815" t="str">
            <v>добровольное личное страхование, за исключением добровольного страхования жизни</v>
          </cell>
          <cell r="N1815" t="str">
            <v>страхование от несчастных случаев и болезней</v>
          </cell>
        </row>
        <row r="1816"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  <cell r="I1816" t="str">
            <v/>
          </cell>
          <cell r="J1816" t="str">
            <v/>
          </cell>
          <cell r="K1816" t="str">
            <v/>
          </cell>
          <cell r="L1816" t="str">
            <v/>
          </cell>
          <cell r="M1816" t="str">
            <v/>
          </cell>
          <cell r="N1816" t="str">
            <v>медицинское страхование</v>
          </cell>
        </row>
        <row r="1817"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  <cell r="I1817" t="str">
            <v/>
          </cell>
          <cell r="J1817" t="str">
            <v>СИ № 2619</v>
          </cell>
          <cell r="K1817" t="str">
            <v>22.01.2018</v>
          </cell>
          <cell r="L1817" t="str">
            <v>Действующая</v>
          </cell>
          <cell r="M1817" t="str">
            <v>добровольное имущественное страхование</v>
          </cell>
          <cell r="N1817" t="str">
            <v>страхование средств наземного транспорта (за исключением средств железнодорожного транспорта)</v>
          </cell>
        </row>
        <row r="1818"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  <cell r="I1818" t="str">
            <v/>
          </cell>
          <cell r="J1818" t="str">
            <v/>
          </cell>
          <cell r="K1818" t="str">
            <v/>
          </cell>
          <cell r="L1818" t="str">
            <v/>
          </cell>
          <cell r="M1818" t="str">
            <v/>
          </cell>
          <cell r="N1818" t="str">
            <v>страхование средств водного транспорта</v>
          </cell>
        </row>
        <row r="1819"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  <cell r="N1819" t="str">
            <v>страхование грузов</v>
          </cell>
        </row>
        <row r="1820"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  <cell r="I1820" t="str">
            <v/>
          </cell>
          <cell r="J1820" t="str">
            <v/>
          </cell>
          <cell r="K1820" t="str">
            <v/>
          </cell>
          <cell r="L1820" t="str">
            <v/>
          </cell>
          <cell r="M1820" t="str">
            <v/>
          </cell>
          <cell r="N1820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821"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  <cell r="I1821" t="str">
            <v/>
          </cell>
          <cell r="J1821" t="str">
            <v/>
          </cell>
          <cell r="K1821" t="str">
            <v/>
          </cell>
          <cell r="L1821" t="str">
            <v/>
          </cell>
          <cell r="M1821" t="str">
            <v/>
          </cell>
          <cell r="N1821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822">
          <cell r="D1822" t="str">
            <v/>
          </cell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  <cell r="I1822" t="str">
            <v/>
          </cell>
          <cell r="J1822" t="str">
            <v/>
          </cell>
          <cell r="K1822" t="str">
            <v/>
          </cell>
          <cell r="L1822" t="str">
            <v/>
          </cell>
          <cell r="M1822" t="str">
            <v/>
          </cell>
          <cell r="N1822" t="str">
            <v>страхование имущества граждан, за исключением транспортных средств</v>
          </cell>
        </row>
        <row r="1823"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  <cell r="N1823" t="str">
            <v>страхование гражданской ответственности владельцев автотранспортных средств</v>
          </cell>
        </row>
        <row r="1824">
          <cell r="D1824" t="str">
            <v/>
          </cell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  <cell r="N1824" t="str">
            <v>страхование гражданской ответственности за причинение вреда вследствие недостатков товаров, работ, услуг</v>
          </cell>
        </row>
        <row r="1825"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  <cell r="I1825" t="str">
            <v/>
          </cell>
          <cell r="J1825" t="str">
            <v/>
          </cell>
          <cell r="K1825" t="str">
            <v/>
          </cell>
          <cell r="L1825" t="str">
            <v/>
          </cell>
          <cell r="M1825" t="str">
            <v/>
          </cell>
          <cell r="N1825" t="str">
            <v>страхование гражданской ответственности за причинение вреда третьим лицам</v>
          </cell>
        </row>
        <row r="1826"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  <cell r="I1826" t="str">
            <v/>
          </cell>
          <cell r="J1826" t="str">
            <v/>
          </cell>
          <cell r="K1826" t="str">
            <v/>
          </cell>
          <cell r="L1826" t="str">
            <v/>
          </cell>
          <cell r="M1826" t="str">
            <v/>
          </cell>
          <cell r="N1826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827"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  <cell r="I1827" t="str">
            <v/>
          </cell>
          <cell r="J1827" t="str">
            <v/>
          </cell>
          <cell r="K1827" t="str">
            <v/>
          </cell>
          <cell r="L1827" t="str">
            <v/>
          </cell>
          <cell r="M1827" t="str">
            <v/>
          </cell>
          <cell r="N1827" t="str">
            <v>страхование предпринимательских рисков</v>
          </cell>
        </row>
        <row r="1828"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  <cell r="N1828" t="str">
            <v>страхование финансовых рисков</v>
          </cell>
        </row>
        <row r="1829">
          <cell r="D1829" t="str">
            <v/>
          </cell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  <cell r="I1829" t="str">
            <v/>
          </cell>
          <cell r="J1829" t="str">
            <v>ОС № 2619 - 03</v>
          </cell>
          <cell r="K1829" t="str">
            <v>22.01.2018</v>
          </cell>
          <cell r="L1829" t="str">
            <v>Действующая</v>
          </cell>
          <cell r="M1829" t="str">
            <v>обязательное страхование гражданской ответственности владельцев транспортных средств</v>
          </cell>
          <cell r="N1829" t="str">
            <v>обязательное страхование гражданской ответственности владельцев транспортных средств</v>
          </cell>
        </row>
        <row r="1830">
          <cell r="D1830" t="str">
            <v>Общество с ограниченной ответственностью "Страховой и перестраховочный брокер Инфострах"</v>
          </cell>
          <cell r="E1830" t="str">
            <v>443013, город Самара, Московское шоссе, дом 3, офис 312</v>
          </cell>
          <cell r="F1830" t="str">
            <v/>
          </cell>
          <cell r="G1830" t="str">
            <v>тел: тел: 8 (846) 276-85-81; факс: 8 (846) 276-85-35; info@infostrah.com; www.infostrah.com</v>
          </cell>
          <cell r="H1830" t="str">
            <v>6315601373</v>
          </cell>
          <cell r="I1830" t="str">
            <v>1076315002345</v>
          </cell>
          <cell r="J1830" t="str">
            <v>СБ - Ю № 4060</v>
          </cell>
          <cell r="K1830" t="str">
            <v>06.04.2010</v>
          </cell>
          <cell r="L1830" t="str">
            <v>Действующая</v>
          </cell>
          <cell r="M1830" t="str">
            <v>страховая брокерская деятельность</v>
          </cell>
          <cell r="N1830" t="str">
            <v/>
          </cell>
        </row>
        <row r="1831">
          <cell r="D1831" t="str">
            <v/>
          </cell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  <cell r="I1831" t="str">
            <v/>
          </cell>
          <cell r="J1831" t="str">
            <v/>
          </cell>
          <cell r="K1831" t="str">
            <v/>
          </cell>
          <cell r="L1831" t="str">
            <v/>
          </cell>
          <cell r="M1831" t="str">
            <v/>
          </cell>
          <cell r="N1831" t="str">
            <v/>
          </cell>
        </row>
        <row r="1832">
          <cell r="D1832" t="str">
            <v/>
          </cell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  <cell r="I1832" t="str">
            <v/>
          </cell>
          <cell r="J1832" t="str">
            <v/>
          </cell>
          <cell r="K1832" t="str">
            <v/>
          </cell>
          <cell r="L1832" t="str">
            <v/>
          </cell>
          <cell r="M1832" t="str">
            <v/>
          </cell>
          <cell r="N1832" t="str">
            <v/>
          </cell>
        </row>
        <row r="1833">
          <cell r="D1833" t="str">
            <v>Общество с ограниченной ответственностью "Страховая компания НИК"</v>
          </cell>
          <cell r="E1833" t="str">
            <v xml:space="preserve">432072, г. Ульяновск, ул. 40-летия Победы, д. 29   </v>
          </cell>
          <cell r="F1833" t="str">
            <v/>
          </cell>
          <cell r="G1833" t="str">
            <v>тел: 8 (8422) 59-02-29; факс: 8 (8422) 20-28-05, 8 (8422) 20-47-45; info@sk-nic.ru; http://www.n-i-c.ru/</v>
          </cell>
          <cell r="H1833" t="str">
            <v>7328081081</v>
          </cell>
          <cell r="I1833" t="str">
            <v>1147328005230</v>
          </cell>
          <cell r="J1833" t="str">
            <v>СЛ № 2917</v>
          </cell>
          <cell r="K1833" t="str">
            <v>16.03.2015</v>
          </cell>
          <cell r="L1833" t="str">
            <v>Действующая</v>
          </cell>
          <cell r="M1833" t="str">
            <v>добровольное личное страхование, за исключением добровольного страхования жизни</v>
          </cell>
          <cell r="N1833" t="str">
            <v>страхование от несчастных случаев и болезней</v>
          </cell>
        </row>
        <row r="1834">
          <cell r="D1834" t="str">
            <v/>
          </cell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  <cell r="M1834" t="str">
            <v/>
          </cell>
          <cell r="N1834" t="str">
            <v>медицинское страхование</v>
          </cell>
        </row>
        <row r="1835">
          <cell r="D1835" t="str">
            <v/>
          </cell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  <cell r="I1835" t="str">
            <v/>
          </cell>
          <cell r="J1835" t="str">
            <v>СИ № 2917</v>
          </cell>
          <cell r="K1835" t="str">
            <v>16.03.2015</v>
          </cell>
          <cell r="L1835" t="str">
            <v>Действующая</v>
          </cell>
          <cell r="M1835" t="str">
            <v>добровольное имущественное страхование</v>
          </cell>
          <cell r="N1835" t="str">
            <v>страхование средств наземного транспорта (за исключением средств железнодорожного транспорта)</v>
          </cell>
        </row>
        <row r="1836">
          <cell r="D1836" t="str">
            <v/>
          </cell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  <cell r="I1836" t="str">
            <v/>
          </cell>
          <cell r="J1836" t="str">
            <v/>
          </cell>
          <cell r="K1836" t="str">
            <v/>
          </cell>
          <cell r="L1836" t="str">
            <v/>
          </cell>
          <cell r="M1836" t="str">
            <v/>
          </cell>
          <cell r="N1836" t="str">
            <v>страхование средств воздушного транспорта</v>
          </cell>
        </row>
        <row r="1837">
          <cell r="D1837" t="str">
            <v/>
          </cell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  <cell r="N1837" t="str">
            <v>страхование средств водного транспорта</v>
          </cell>
        </row>
        <row r="1838">
          <cell r="D1838" t="str">
            <v/>
          </cell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  <cell r="M1838" t="str">
            <v/>
          </cell>
          <cell r="N1838" t="str">
            <v>страхование грузов</v>
          </cell>
        </row>
        <row r="1839"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  <cell r="N183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840"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  <cell r="I1840" t="str">
            <v/>
          </cell>
          <cell r="J1840" t="str">
            <v/>
          </cell>
          <cell r="K1840" t="str">
            <v/>
          </cell>
          <cell r="L1840" t="str">
            <v/>
          </cell>
          <cell r="M1840" t="str">
            <v/>
          </cell>
          <cell r="N1840" t="str">
            <v>страхование имущества граждан, за исключением транспортных средств</v>
          </cell>
        </row>
        <row r="1841">
          <cell r="D1841" t="str">
            <v/>
          </cell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  <cell r="I1841" t="str">
            <v/>
          </cell>
          <cell r="J1841" t="str">
            <v/>
          </cell>
          <cell r="K1841" t="str">
            <v/>
          </cell>
          <cell r="L1841" t="str">
            <v/>
          </cell>
          <cell r="M1841" t="str">
            <v/>
          </cell>
          <cell r="N1841" t="str">
            <v>страхование гражданской ответственности владельцев автотранспортных средств</v>
          </cell>
        </row>
        <row r="1842"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  <cell r="M1842" t="str">
            <v/>
          </cell>
          <cell r="N1842" t="str">
            <v>страхование гражданской ответственности владельцев средств воздушного транспорта</v>
          </cell>
        </row>
        <row r="1843">
          <cell r="D1843" t="str">
            <v/>
          </cell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  <cell r="M1843" t="str">
            <v/>
          </cell>
          <cell r="N1843" t="str">
            <v>страхование гражданской ответственности владельцев средств водного транспорта</v>
          </cell>
        </row>
        <row r="1844">
          <cell r="D1844" t="str">
            <v/>
          </cell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  <cell r="M1844" t="str">
            <v/>
          </cell>
          <cell r="N1844" t="str">
            <v>страхование гражданской ответственности владельцев средств железнодорожного транспорта</v>
          </cell>
        </row>
        <row r="1845"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  <cell r="I1845" t="str">
            <v/>
          </cell>
          <cell r="J1845" t="str">
            <v/>
          </cell>
          <cell r="K1845" t="str">
            <v/>
          </cell>
          <cell r="L1845" t="str">
            <v/>
          </cell>
          <cell r="M1845" t="str">
            <v/>
          </cell>
          <cell r="N1845" t="str">
            <v>страхование гражданской ответственности организаций, эксплуатирующих опасные объекты</v>
          </cell>
        </row>
        <row r="1846"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  <cell r="I1846" t="str">
            <v/>
          </cell>
          <cell r="J1846" t="str">
            <v/>
          </cell>
          <cell r="K1846" t="str">
            <v/>
          </cell>
          <cell r="L1846" t="str">
            <v/>
          </cell>
          <cell r="M1846" t="str">
            <v/>
          </cell>
          <cell r="N1846" t="str">
            <v>страхование гражданской ответственности за причинение вреда вследствие недостатков товаров, работ, услуг</v>
          </cell>
        </row>
        <row r="1847">
          <cell r="D1847" t="str">
            <v/>
          </cell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  <cell r="I1847" t="str">
            <v/>
          </cell>
          <cell r="J1847" t="str">
            <v/>
          </cell>
          <cell r="K1847" t="str">
            <v/>
          </cell>
          <cell r="L1847" t="str">
            <v/>
          </cell>
          <cell r="M1847" t="str">
            <v/>
          </cell>
          <cell r="N1847" t="str">
            <v>страхование гражданской ответственности за причинение вреда третьим лицам</v>
          </cell>
        </row>
        <row r="1848"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  <cell r="M1848" t="str">
            <v/>
          </cell>
          <cell r="N1848" t="str">
            <v>страхование финансовых рисков</v>
          </cell>
        </row>
        <row r="1849">
          <cell r="D1849" t="str">
            <v>акционерное общество  "Страховая компания "Чувашия-Мед"</v>
          </cell>
          <cell r="E1849" t="str">
            <v xml:space="preserve">428000, Чувашская Республика, г. Чебоксары  </v>
          </cell>
          <cell r="F1849" t="str">
            <v/>
          </cell>
          <cell r="G1849" t="str">
            <v>тел: 8 (8352) 62-44-95; факс: 8 (8352) 62-12-01; so_sbk@chtts.ru; www.sbk21.ru</v>
          </cell>
          <cell r="H1849" t="str">
            <v>2130031324</v>
          </cell>
          <cell r="I1849" t="str">
            <v>1072130019378</v>
          </cell>
          <cell r="J1849" t="str">
            <v>СЛ № 0552</v>
          </cell>
          <cell r="K1849" t="str">
            <v>25.03.2015</v>
          </cell>
          <cell r="L1849" t="str">
            <v>Действующая</v>
          </cell>
          <cell r="M1849" t="str">
            <v>добровольное личное страхование, за исключением добровольного страхования жизни</v>
          </cell>
          <cell r="N1849" t="str">
            <v>медицинское страхование</v>
          </cell>
        </row>
        <row r="1850">
          <cell r="D1850" t="str">
            <v/>
          </cell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  <cell r="I1850" t="str">
            <v/>
          </cell>
          <cell r="J1850" t="str">
            <v>ОС № 0552 - 01</v>
          </cell>
          <cell r="K1850" t="str">
            <v>25.03.2015</v>
          </cell>
          <cell r="L1850" t="str">
            <v>Действующая</v>
          </cell>
          <cell r="M1850" t="str">
            <v>обязательное медицинское страхование</v>
          </cell>
          <cell r="N1850" t="str">
            <v>обязательное медицинское страхование</v>
          </cell>
        </row>
        <row r="1851">
          <cell r="D1851" t="str">
            <v>акционерное общество "Чувашская медицинская страховая компания"</v>
          </cell>
          <cell r="E1851" t="str">
            <v xml:space="preserve">429955, Чувашская Республика, город Новочебоксарск, улица Комсомольская, дом 21 </v>
          </cell>
          <cell r="F1851" t="str">
            <v/>
          </cell>
          <cell r="G1851" t="str">
            <v>тел: 8 (8352) 73-38-15,73-04-42, 73-72-11; факс: 8 (8352) 73-38-15; novsbk@cbx.ru; www.novsbk.cap.ru</v>
          </cell>
          <cell r="H1851" t="str">
            <v>2124030315</v>
          </cell>
          <cell r="I1851" t="str">
            <v>1082124001783</v>
          </cell>
          <cell r="J1851" t="str">
            <v>ОС № 2136 - 01</v>
          </cell>
          <cell r="K1851" t="str">
            <v>09.11.2015</v>
          </cell>
          <cell r="L1851" t="str">
            <v>Действующая</v>
          </cell>
          <cell r="M1851" t="str">
            <v>обязательное медицинское страхование</v>
          </cell>
          <cell r="N1851" t="str">
            <v>обязательное медицинское страхование</v>
          </cell>
        </row>
        <row r="1852">
          <cell r="D1852" t="str">
            <v/>
          </cell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  <cell r="M1852" t="str">
            <v/>
          </cell>
          <cell r="N1852" t="str">
            <v/>
          </cell>
        </row>
        <row r="1853">
          <cell r="D1853" t="str">
            <v>Общество с ограниченной ответственностью "Страховая компания Екатеринбург"</v>
          </cell>
          <cell r="E1853" t="str">
            <v>Российская Федерация, город Екатеринбург</v>
          </cell>
          <cell r="F1853" t="str">
            <v/>
          </cell>
          <cell r="G1853" t="str">
            <v>тел: 8 (343) 214-28-88; факс: 8 (343) 214-28-88; info@ske1.ru; www.ske1.ru</v>
          </cell>
          <cell r="H1853" t="str">
            <v>6608007191</v>
          </cell>
          <cell r="I1853" t="str">
            <v>1026602346484</v>
          </cell>
          <cell r="J1853" t="str">
            <v>СЛ № 0574</v>
          </cell>
          <cell r="K1853" t="str">
            <v>17.01.2018</v>
          </cell>
          <cell r="L1853" t="str">
            <v>Действующая</v>
          </cell>
          <cell r="M1853" t="str">
            <v>добровольное личное страхование, за исключением добровольного страхования жизни</v>
          </cell>
          <cell r="N1853" t="str">
            <v>страхование от несчастных случаев и болезней</v>
          </cell>
        </row>
        <row r="1854">
          <cell r="D1854" t="str">
            <v/>
          </cell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  <cell r="M1854" t="str">
            <v/>
          </cell>
          <cell r="N1854" t="str">
            <v>медицинское страхование</v>
          </cell>
        </row>
        <row r="1855"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  <cell r="I1855" t="str">
            <v/>
          </cell>
          <cell r="J1855" t="str">
            <v>СИ № 0574</v>
          </cell>
          <cell r="K1855" t="str">
            <v>17.01.2018</v>
          </cell>
          <cell r="L1855" t="str">
            <v>Действующая</v>
          </cell>
          <cell r="M1855" t="str">
            <v>добровольное имущественное страхование</v>
          </cell>
          <cell r="N1855" t="str">
            <v>страхование средств наземного транспорта (за исключением средств железнодорожного транспорта)</v>
          </cell>
        </row>
        <row r="1856"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  <cell r="I1856" t="str">
            <v/>
          </cell>
          <cell r="J1856" t="str">
            <v/>
          </cell>
          <cell r="K1856" t="str">
            <v/>
          </cell>
          <cell r="L1856" t="str">
            <v/>
          </cell>
          <cell r="M1856" t="str">
            <v/>
          </cell>
          <cell r="N1856" t="str">
            <v>страхование средств железнодорожного транспорта</v>
          </cell>
        </row>
        <row r="1857">
          <cell r="D1857" t="str">
            <v/>
          </cell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  <cell r="I1857" t="str">
            <v/>
          </cell>
          <cell r="J1857" t="str">
            <v/>
          </cell>
          <cell r="K1857" t="str">
            <v/>
          </cell>
          <cell r="L1857" t="str">
            <v/>
          </cell>
          <cell r="M1857" t="str">
            <v/>
          </cell>
          <cell r="N1857" t="str">
            <v>страхование грузов</v>
          </cell>
        </row>
        <row r="1858"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  <cell r="N185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859"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  <cell r="M1859" t="str">
            <v/>
          </cell>
          <cell r="N1859" t="str">
            <v>страхование имущества граждан, за исключением транспортных средств</v>
          </cell>
        </row>
        <row r="1860">
          <cell r="D1860" t="str">
            <v/>
          </cell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  <cell r="I1860" t="str">
            <v/>
          </cell>
          <cell r="J1860" t="str">
            <v/>
          </cell>
          <cell r="K1860" t="str">
            <v/>
          </cell>
          <cell r="L1860" t="str">
            <v/>
          </cell>
          <cell r="M1860" t="str">
            <v/>
          </cell>
          <cell r="N1860" t="str">
            <v>страхование гражданской ответственности владельцев автотранспортных средств</v>
          </cell>
        </row>
        <row r="1861">
          <cell r="D1861" t="str">
            <v/>
          </cell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  <cell r="I1861" t="str">
            <v/>
          </cell>
          <cell r="J1861" t="str">
            <v/>
          </cell>
          <cell r="K1861" t="str">
            <v/>
          </cell>
          <cell r="L1861" t="str">
            <v/>
          </cell>
          <cell r="M1861" t="str">
            <v/>
          </cell>
          <cell r="N1861" t="str">
            <v>страхование гражданской ответственности организаций, эксплуатирующих опасные объекты</v>
          </cell>
        </row>
        <row r="1862"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  <cell r="I1862" t="str">
            <v/>
          </cell>
          <cell r="J1862" t="str">
            <v/>
          </cell>
          <cell r="K1862" t="str">
            <v/>
          </cell>
          <cell r="L1862" t="str">
            <v/>
          </cell>
          <cell r="M1862" t="str">
            <v/>
          </cell>
          <cell r="N1862" t="str">
            <v>страхование гражданской ответственности за причинение вреда вследствие недостатков товаров, работ, услуг</v>
          </cell>
        </row>
        <row r="1863"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  <cell r="N1863" t="str">
            <v>страхование гражданской ответственности за причинение вреда третьим лицам</v>
          </cell>
        </row>
        <row r="1864"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  <cell r="M1864" t="str">
            <v/>
          </cell>
          <cell r="N186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865"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  <cell r="I1865" t="str">
            <v/>
          </cell>
          <cell r="J1865" t="str">
            <v/>
          </cell>
          <cell r="K1865" t="str">
            <v/>
          </cell>
          <cell r="L1865" t="str">
            <v/>
          </cell>
          <cell r="M1865" t="str">
            <v/>
          </cell>
          <cell r="N1865" t="str">
            <v>страхование предпринимательских рисков</v>
          </cell>
        </row>
        <row r="1866">
          <cell r="D1866" t="str">
            <v/>
          </cell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  <cell r="I1866" t="str">
            <v/>
          </cell>
          <cell r="J1866" t="str">
            <v/>
          </cell>
          <cell r="K1866" t="str">
            <v/>
          </cell>
          <cell r="L1866" t="str">
            <v/>
          </cell>
          <cell r="M1866" t="str">
            <v/>
          </cell>
          <cell r="N1866" t="str">
            <v>страхование финансовых рисков</v>
          </cell>
        </row>
        <row r="1867">
          <cell r="D1867" t="str">
            <v>СТРАХОВАЯ МЕДИЦИНСКАЯ КОМПАНИЯ "АСТРАМЕД-МС" (АКЦИОНЕРНОЕ ОБЩЕСТВО)</v>
          </cell>
          <cell r="E1867" t="str">
            <v>Россия, Свердловская область, город Екатеринбург</v>
          </cell>
          <cell r="F1867" t="str">
            <v/>
          </cell>
          <cell r="G1867" t="str">
            <v>тел: 8 (343) 380-53-96; факс: 8 (343) 385-90-16; info@astramed-ms.ru; www.astramed-ms.ru</v>
          </cell>
          <cell r="H1867" t="str">
            <v>6685000585</v>
          </cell>
          <cell r="I1867" t="str">
            <v>1126679000150</v>
          </cell>
          <cell r="J1867" t="str">
            <v>СЛ № 1372</v>
          </cell>
          <cell r="K1867" t="str">
            <v>13.10.2015</v>
          </cell>
          <cell r="L1867" t="str">
            <v>Действующая</v>
          </cell>
          <cell r="M1867" t="str">
            <v>добровольное личное страхование, за исключением добровольного страхования жизни</v>
          </cell>
          <cell r="N1867" t="str">
            <v>медицинское страхование</v>
          </cell>
        </row>
        <row r="1868"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  <cell r="I1868" t="str">
            <v/>
          </cell>
          <cell r="J1868" t="str">
            <v>ОС № 1372 - 01</v>
          </cell>
          <cell r="K1868" t="str">
            <v>13.10.2015</v>
          </cell>
          <cell r="L1868" t="str">
            <v>Действующая</v>
          </cell>
          <cell r="M1868" t="str">
            <v>обязательное медицинское страхование</v>
          </cell>
          <cell r="N1868" t="str">
            <v>обязательное медицинское страхование</v>
          </cell>
        </row>
        <row r="1869">
          <cell r="D1869" t="str">
            <v>Общество с ограниченной ответственностью Страховая медицинская компания "Урал-Рецепт М"</v>
          </cell>
          <cell r="E1869" t="str">
            <v xml:space="preserve">Россия, 620075, г. Екатеринбург, ул. Карла Либкнехта,  д. 22, оф. 302  </v>
          </cell>
          <cell r="F1869" t="str">
            <v/>
          </cell>
          <cell r="G1869" t="str">
            <v>тел: 8 (343) 286-44-00; факс: 8 (343) 286-44-00; oms@u-rm.ru; www.u-rm.ru</v>
          </cell>
          <cell r="H1869" t="str">
            <v>6608007522</v>
          </cell>
          <cell r="I1869" t="str">
            <v>1026605234743</v>
          </cell>
          <cell r="J1869" t="str">
            <v>СЛ № 1457</v>
          </cell>
          <cell r="K1869" t="str">
            <v>21.12.2015</v>
          </cell>
          <cell r="L1869" t="str">
            <v>Действующая</v>
          </cell>
          <cell r="M1869" t="str">
            <v>добровольное личное страхование, за исключением добровольного страхования жизни</v>
          </cell>
          <cell r="N1869" t="str">
            <v>медицинское страхование</v>
          </cell>
        </row>
        <row r="1870">
          <cell r="D1870" t="str">
            <v/>
          </cell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  <cell r="I1870" t="str">
            <v/>
          </cell>
          <cell r="J1870" t="str">
            <v>ОС № 1457 - 01</v>
          </cell>
          <cell r="K1870" t="str">
            <v>21.12.2015</v>
          </cell>
          <cell r="L1870" t="str">
            <v>Действующая</v>
          </cell>
          <cell r="M1870" t="str">
            <v>обязательное медицинское страхование</v>
          </cell>
          <cell r="N1870" t="str">
            <v>обязательное медицинское страхование</v>
          </cell>
        </row>
        <row r="1871">
          <cell r="D1871" t="str">
            <v>Общество с ограниченной ответственностью "Страховая медицинская компания "УГМК-Медицина"</v>
          </cell>
          <cell r="E1871" t="str">
            <v xml:space="preserve">620075, Свердловская область, город Екатеринбург, улица Первомайская, дом 15 </v>
          </cell>
          <cell r="F1871" t="str">
            <v/>
          </cell>
          <cell r="G1871" t="str">
            <v>тел: 8 (343) 283-05-00; факс: 8 (343) 283-05-00; office@ugmk-medicina.ru; www.ugmk-medicina.ru</v>
          </cell>
          <cell r="H1871" t="str">
            <v>6661087851</v>
          </cell>
          <cell r="I1871" t="str">
            <v>1026605252871</v>
          </cell>
          <cell r="J1871" t="str">
            <v>СЛ № 3313</v>
          </cell>
          <cell r="K1871" t="str">
            <v>31.07.2015</v>
          </cell>
          <cell r="L1871" t="str">
            <v>Действующая</v>
          </cell>
          <cell r="M1871" t="str">
            <v>добровольное личное страхование, за исключением добровольного страхования жизни</v>
          </cell>
          <cell r="N1871" t="str">
            <v>медицинское страхование</v>
          </cell>
        </row>
        <row r="1872">
          <cell r="D1872" t="str">
            <v/>
          </cell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  <cell r="I1872" t="str">
            <v/>
          </cell>
          <cell r="J1872" t="str">
            <v>ОС № 3313 - 01</v>
          </cell>
          <cell r="K1872" t="str">
            <v>31.07.2015</v>
          </cell>
          <cell r="L1872" t="str">
            <v>Действующая</v>
          </cell>
          <cell r="M1872" t="str">
            <v>обязательное медицинское страхование</v>
          </cell>
          <cell r="N1872" t="str">
            <v>обязательное медицинское страхование</v>
          </cell>
        </row>
        <row r="1873">
          <cell r="D1873" t="str">
            <v>Общество с ограниченной ответственностью Страховая компания "Тюмень-Полис"</v>
          </cell>
          <cell r="E1873" t="str">
            <v xml:space="preserve">625026, Российская Федерация, Тюменская область, город Тюмень, улица Малыгина, дом 84  </v>
          </cell>
          <cell r="F1873" t="str">
            <v/>
          </cell>
          <cell r="G1873" t="str">
            <v>тел: 8 (3452) 390-140; факс: 8 (3452) 400-365; info@tyumen-polis.ru; www.tyumen-polis.ru</v>
          </cell>
          <cell r="H1873" t="str">
            <v>7203139882</v>
          </cell>
          <cell r="I1873" t="str">
            <v>1037200636670</v>
          </cell>
          <cell r="J1873" t="str">
            <v>СЛ № 1623</v>
          </cell>
          <cell r="K1873" t="str">
            <v>09.11.2015</v>
          </cell>
          <cell r="L1873" t="str">
            <v>Действующая</v>
          </cell>
          <cell r="M1873" t="str">
            <v>добровольное личное страхование, за исключением добровольного страхования жизни</v>
          </cell>
          <cell r="N1873" t="str">
            <v>страхование от несчастных случаев и болезней</v>
          </cell>
        </row>
        <row r="1874">
          <cell r="D1874" t="str">
            <v/>
          </cell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  <cell r="M1874" t="str">
            <v/>
          </cell>
          <cell r="N1874" t="str">
            <v>медицинское страхование</v>
          </cell>
        </row>
        <row r="1875">
          <cell r="D1875" t="str">
            <v/>
          </cell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  <cell r="I1875" t="str">
            <v/>
          </cell>
          <cell r="J1875" t="str">
            <v>СИ № 1623</v>
          </cell>
          <cell r="K1875" t="str">
            <v>09.11.2015</v>
          </cell>
          <cell r="L1875" t="str">
            <v>Действующая</v>
          </cell>
          <cell r="M1875" t="str">
            <v>добровольное имущественное страхование</v>
          </cell>
          <cell r="N1875" t="str">
            <v>страхование средств наземного транспорта (за исключением средств железнодорожного транспорта)</v>
          </cell>
        </row>
        <row r="1876">
          <cell r="D1876" t="str">
            <v/>
          </cell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  <cell r="I1876" t="str">
            <v/>
          </cell>
          <cell r="J1876" t="str">
            <v/>
          </cell>
          <cell r="K1876" t="str">
            <v/>
          </cell>
          <cell r="L1876" t="str">
            <v/>
          </cell>
          <cell r="M1876" t="str">
            <v/>
          </cell>
          <cell r="N1876" t="str">
            <v>страхование средств воздушного транспорта</v>
          </cell>
        </row>
        <row r="1877">
          <cell r="D1877" t="str">
            <v/>
          </cell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  <cell r="I1877" t="str">
            <v/>
          </cell>
          <cell r="J1877" t="str">
            <v/>
          </cell>
          <cell r="K1877" t="str">
            <v/>
          </cell>
          <cell r="L1877" t="str">
            <v/>
          </cell>
          <cell r="M1877" t="str">
            <v/>
          </cell>
          <cell r="N1877" t="str">
            <v>страхование средств водного транспорта</v>
          </cell>
        </row>
        <row r="1878">
          <cell r="D1878" t="str">
            <v/>
          </cell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  <cell r="N1878" t="str">
            <v>страхование грузов</v>
          </cell>
        </row>
        <row r="1879"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  <cell r="M1879" t="str">
            <v/>
          </cell>
          <cell r="N187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880">
          <cell r="D1880" t="str">
            <v/>
          </cell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  <cell r="I1880" t="str">
            <v/>
          </cell>
          <cell r="J1880" t="str">
            <v/>
          </cell>
          <cell r="K1880" t="str">
            <v/>
          </cell>
          <cell r="L1880" t="str">
            <v/>
          </cell>
          <cell r="M1880" t="str">
            <v/>
          </cell>
          <cell r="N1880" t="str">
            <v>страхование имущества граждан, за исключением транспортных средств</v>
          </cell>
        </row>
        <row r="1881">
          <cell r="D1881" t="str">
            <v/>
          </cell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  <cell r="I1881" t="str">
            <v/>
          </cell>
          <cell r="J1881" t="str">
            <v/>
          </cell>
          <cell r="K1881" t="str">
            <v/>
          </cell>
          <cell r="L1881" t="str">
            <v/>
          </cell>
          <cell r="M1881" t="str">
            <v/>
          </cell>
          <cell r="N1881" t="str">
            <v>страхование гражданской ответственности владельцев автотранспортных средств</v>
          </cell>
        </row>
        <row r="1882"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  <cell r="I1882" t="str">
            <v/>
          </cell>
          <cell r="J1882" t="str">
            <v/>
          </cell>
          <cell r="K1882" t="str">
            <v/>
          </cell>
          <cell r="L1882" t="str">
            <v/>
          </cell>
          <cell r="M1882" t="str">
            <v/>
          </cell>
          <cell r="N1882" t="str">
            <v>страхование гражданской ответственности организаций, эксплуатирующих опасные объекты</v>
          </cell>
        </row>
        <row r="1883">
          <cell r="D1883" t="str">
            <v/>
          </cell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  <cell r="N1883" t="str">
            <v>страхование гражданской ответственности за причинение вреда вследствие недостатков товаров, работ, услуг</v>
          </cell>
        </row>
        <row r="1884">
          <cell r="D1884" t="str">
            <v/>
          </cell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  <cell r="N1884" t="str">
            <v>страхование финансовых рисков</v>
          </cell>
        </row>
        <row r="1885">
          <cell r="D1885" t="str">
            <v>Общество с ограниченной ответственностью "Страховое общество "Сургутнефтегаз"</v>
          </cell>
          <cell r="E1885" t="str">
            <v>628418, Российская Федерация, Тюменская область, Ханты-Мансийский автономный округ-Югра, г. Сургут, ул. Лермонтова, д. 9/1</v>
          </cell>
          <cell r="F1885" t="str">
            <v/>
          </cell>
          <cell r="G1885" t="str">
            <v>тел: 8 (3462) 23-40-01; факс: 8 (3462) 55-04-80; pochta@sngi.ru; www.sngi.ru</v>
          </cell>
          <cell r="H1885" t="str">
            <v>8602103061</v>
          </cell>
          <cell r="I1885" t="str">
            <v>1028600581811</v>
          </cell>
          <cell r="J1885" t="str">
            <v>СЛ № 3127</v>
          </cell>
          <cell r="K1885" t="str">
            <v>27.07.2015</v>
          </cell>
          <cell r="L1885" t="str">
            <v>Действующая</v>
          </cell>
          <cell r="M1885" t="str">
            <v>добровольное личное страхование, за исключением добровольного страхования жизни</v>
          </cell>
          <cell r="N1885" t="str">
            <v>страхование от несчастных случаев и болезней</v>
          </cell>
        </row>
        <row r="1886">
          <cell r="D1886" t="str">
            <v/>
          </cell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  <cell r="I1886" t="str">
            <v/>
          </cell>
          <cell r="J1886" t="str">
            <v/>
          </cell>
          <cell r="K1886" t="str">
            <v/>
          </cell>
          <cell r="L1886" t="str">
            <v/>
          </cell>
          <cell r="M1886" t="str">
            <v/>
          </cell>
          <cell r="N1886" t="str">
            <v>медицинское страхование</v>
          </cell>
        </row>
        <row r="1887">
          <cell r="D1887" t="str">
            <v/>
          </cell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  <cell r="I1887" t="str">
            <v/>
          </cell>
          <cell r="J1887" t="str">
            <v>СИ № 3127</v>
          </cell>
          <cell r="K1887" t="str">
            <v>27.07.2015</v>
          </cell>
          <cell r="L1887" t="str">
            <v>Действующая</v>
          </cell>
          <cell r="M1887" t="str">
            <v>добровольное имущественное страхование</v>
          </cell>
          <cell r="N1887" t="str">
            <v>страхование средств наземного транспорта (за исключением средств железнодорожного транспорта)</v>
          </cell>
        </row>
        <row r="1888"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  <cell r="M1888" t="str">
            <v/>
          </cell>
          <cell r="N1888" t="str">
            <v>страхование средств железнодорожного транспорта</v>
          </cell>
        </row>
        <row r="1889">
          <cell r="D1889" t="str">
            <v/>
          </cell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  <cell r="M1889" t="str">
            <v/>
          </cell>
          <cell r="N1889" t="str">
            <v>страхование средств воздушного транспорта</v>
          </cell>
        </row>
        <row r="1890">
          <cell r="D1890" t="str">
            <v/>
          </cell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  <cell r="I1890" t="str">
            <v/>
          </cell>
          <cell r="J1890" t="str">
            <v/>
          </cell>
          <cell r="K1890" t="str">
            <v/>
          </cell>
          <cell r="L1890" t="str">
            <v/>
          </cell>
          <cell r="M1890" t="str">
            <v/>
          </cell>
          <cell r="N1890" t="str">
            <v>страхование средств водного транспорта</v>
          </cell>
        </row>
        <row r="1891"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  <cell r="L1891" t="str">
            <v/>
          </cell>
          <cell r="M1891" t="str">
            <v/>
          </cell>
          <cell r="N1891" t="str">
            <v>страхование грузов</v>
          </cell>
        </row>
        <row r="1892">
          <cell r="D1892" t="str">
            <v/>
          </cell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  <cell r="I1892" t="str">
            <v/>
          </cell>
          <cell r="J1892" t="str">
            <v/>
          </cell>
          <cell r="K1892" t="str">
            <v/>
          </cell>
          <cell r="L1892" t="str">
            <v/>
          </cell>
          <cell r="M1892" t="str">
            <v/>
          </cell>
          <cell r="N189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893"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  <cell r="N189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894"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  <cell r="N1894" t="str">
            <v>страхование имущества граждан, за исключением транспортных средств</v>
          </cell>
        </row>
        <row r="1895">
          <cell r="D1895" t="str">
            <v/>
          </cell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  <cell r="I1895" t="str">
            <v/>
          </cell>
          <cell r="J1895" t="str">
            <v/>
          </cell>
          <cell r="K1895" t="str">
            <v/>
          </cell>
          <cell r="L1895" t="str">
            <v/>
          </cell>
          <cell r="M1895" t="str">
            <v/>
          </cell>
          <cell r="N1895" t="str">
            <v>страхование гражданской ответственности владельцев автотранспортных средств</v>
          </cell>
        </row>
        <row r="1896"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  <cell r="I1896" t="str">
            <v/>
          </cell>
          <cell r="J1896" t="str">
            <v/>
          </cell>
          <cell r="K1896" t="str">
            <v/>
          </cell>
          <cell r="L1896" t="str">
            <v/>
          </cell>
          <cell r="M1896" t="str">
            <v/>
          </cell>
          <cell r="N1896" t="str">
            <v>страхование гражданской ответственности владельцев средств воздушного транспорта</v>
          </cell>
        </row>
        <row r="1897"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  <cell r="I1897" t="str">
            <v/>
          </cell>
          <cell r="J1897" t="str">
            <v/>
          </cell>
          <cell r="K1897" t="str">
            <v/>
          </cell>
          <cell r="L1897" t="str">
            <v/>
          </cell>
          <cell r="M1897" t="str">
            <v/>
          </cell>
          <cell r="N1897" t="str">
            <v>страхование гражданской ответственности владельцев средств водного транспорта</v>
          </cell>
        </row>
        <row r="1898"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  <cell r="N1898" t="str">
            <v>страхование гражданской ответственности организаций, эксплуатирующих опасные объекты</v>
          </cell>
        </row>
        <row r="1899"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  <cell r="M1899" t="str">
            <v/>
          </cell>
          <cell r="N1899" t="str">
            <v>страхование гражданской ответственности за причинение вреда вследствие недостатков товаров, работ, услуг</v>
          </cell>
        </row>
        <row r="1900">
          <cell r="D1900" t="str">
            <v/>
          </cell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  <cell r="I1900" t="str">
            <v/>
          </cell>
          <cell r="J1900" t="str">
            <v/>
          </cell>
          <cell r="K1900" t="str">
            <v/>
          </cell>
          <cell r="L1900" t="str">
            <v/>
          </cell>
          <cell r="M1900" t="str">
            <v/>
          </cell>
          <cell r="N1900" t="str">
            <v>страхование гражданской ответственности за причинение вреда третьим лицам</v>
          </cell>
        </row>
        <row r="1901"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  <cell r="I1901" t="str">
            <v/>
          </cell>
          <cell r="J1901" t="str">
            <v/>
          </cell>
          <cell r="K1901" t="str">
            <v/>
          </cell>
          <cell r="L1901" t="str">
            <v/>
          </cell>
          <cell r="M1901" t="str">
            <v/>
          </cell>
          <cell r="N190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902"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  <cell r="I1902" t="str">
            <v/>
          </cell>
          <cell r="J1902" t="str">
            <v/>
          </cell>
          <cell r="K1902" t="str">
            <v/>
          </cell>
          <cell r="L1902" t="str">
            <v/>
          </cell>
          <cell r="M1902" t="str">
            <v/>
          </cell>
          <cell r="N1902" t="str">
            <v>страхование предпринимательских рисков</v>
          </cell>
        </row>
        <row r="1903">
          <cell r="D1903" t="str">
            <v/>
          </cell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  <cell r="N1903" t="str">
            <v>страхование финансовых рисков</v>
          </cell>
        </row>
        <row r="1904"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  <cell r="I1904" t="str">
            <v/>
          </cell>
          <cell r="J1904" t="str">
            <v>ОС № 3127 - 03</v>
          </cell>
          <cell r="K1904" t="str">
            <v>27.07.2015</v>
          </cell>
          <cell r="L1904" t="str">
            <v>Действующая</v>
          </cell>
          <cell r="M1904" t="str">
            <v>обязательное страхование гражданской ответственности владельцев транспортных средств</v>
          </cell>
          <cell r="N1904" t="str">
            <v>обязательное страхование гражданской ответственности владельцев транспортных средств</v>
          </cell>
        </row>
        <row r="1905"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  <cell r="I1905" t="str">
            <v/>
          </cell>
          <cell r="J1905" t="str">
            <v>ОС № 3127 - 04</v>
          </cell>
          <cell r="K1905" t="str">
            <v>27.07.2015</v>
          </cell>
          <cell r="L1905" t="str">
            <v>Действующая</v>
          </cell>
          <cell r="M190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905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906">
          <cell r="D1906" t="str">
            <v/>
          </cell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  <cell r="I1906" t="str">
            <v/>
          </cell>
          <cell r="J1906" t="str">
            <v>ОС № 3127 - 05</v>
          </cell>
          <cell r="K1906" t="str">
            <v>27.07.2015</v>
          </cell>
          <cell r="L1906" t="str">
            <v>Действующая</v>
          </cell>
          <cell r="M190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906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907"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  <cell r="I1907" t="str">
            <v/>
          </cell>
          <cell r="J1907" t="str">
            <v>ПС № 3127</v>
          </cell>
          <cell r="K1907" t="str">
            <v>27.07.2015</v>
          </cell>
          <cell r="L1907" t="str">
            <v>Действующая</v>
          </cell>
          <cell r="M1907" t="str">
            <v>перестрахование</v>
          </cell>
          <cell r="N1907" t="str">
            <v/>
          </cell>
        </row>
        <row r="1908">
          <cell r="D1908" t="str">
            <v>Акционерное общество "Группа страховых компаний "Югория"</v>
          </cell>
          <cell r="E1908" t="str">
            <v>Российская Федерация, Ханты-Мансийский автономный округ – Югра, г. Ханты-Мансийск</v>
          </cell>
          <cell r="F1908" t="str">
            <v/>
          </cell>
          <cell r="G1908" t="str">
            <v>тел: 8 (3467) 35-72-22; факс: 8 (3467) 35-72-24; mail@ugsk.ru; www.ugsk.ru</v>
          </cell>
          <cell r="H1908" t="str">
            <v>8601023568</v>
          </cell>
          <cell r="I1908" t="str">
            <v>1048600005728</v>
          </cell>
          <cell r="J1908" t="str">
            <v>СЛ № 3211</v>
          </cell>
          <cell r="K1908" t="str">
            <v>26.08.2019</v>
          </cell>
          <cell r="L1908" t="str">
            <v>Действующая</v>
          </cell>
          <cell r="M1908" t="str">
            <v>добровольное личное страхование, за исключением добровольного страхования жизни</v>
          </cell>
          <cell r="N1908" t="str">
            <v>страхование от несчастных случаев и болезней</v>
          </cell>
        </row>
        <row r="1909">
          <cell r="D1909" t="str">
            <v/>
          </cell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  <cell r="N1909" t="str">
            <v>медицинское страхование</v>
          </cell>
        </row>
        <row r="1910"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  <cell r="I1910" t="str">
            <v/>
          </cell>
          <cell r="J1910" t="str">
            <v>СИ № 3211</v>
          </cell>
          <cell r="K1910" t="str">
            <v>26.08.2019</v>
          </cell>
          <cell r="L1910" t="str">
            <v>Действующая</v>
          </cell>
          <cell r="M1910" t="str">
            <v>добровольное имущественное страхование</v>
          </cell>
          <cell r="N1910" t="str">
            <v>страхование средств наземного транспорта (за исключением средств железнодорожного транспорта)</v>
          </cell>
        </row>
        <row r="1911"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  <cell r="I1911" t="str">
            <v/>
          </cell>
          <cell r="J1911" t="str">
            <v/>
          </cell>
          <cell r="K1911" t="str">
            <v/>
          </cell>
          <cell r="L1911" t="str">
            <v/>
          </cell>
          <cell r="M1911" t="str">
            <v/>
          </cell>
          <cell r="N1911" t="str">
            <v>страхование средств железнодорожного транспорта</v>
          </cell>
        </row>
        <row r="1912"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  <cell r="N1912" t="str">
            <v>страхование средств воздушного транспорта</v>
          </cell>
        </row>
        <row r="1913"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  <cell r="N1913" t="str">
            <v>страхование средств водного транспорта</v>
          </cell>
        </row>
        <row r="1914"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  <cell r="N1914" t="str">
            <v>страхование грузов</v>
          </cell>
        </row>
        <row r="1915"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  <cell r="I1915" t="str">
            <v/>
          </cell>
          <cell r="J1915" t="str">
            <v/>
          </cell>
          <cell r="K1915" t="str">
            <v/>
          </cell>
          <cell r="L1915" t="str">
            <v/>
          </cell>
          <cell r="M1915" t="str">
            <v/>
          </cell>
          <cell r="N191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916"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  <cell r="I1916" t="str">
            <v/>
          </cell>
          <cell r="J1916" t="str">
            <v/>
          </cell>
          <cell r="K1916" t="str">
            <v/>
          </cell>
          <cell r="L1916" t="str">
            <v/>
          </cell>
          <cell r="M1916" t="str">
            <v/>
          </cell>
          <cell r="N191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917"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  <cell r="N1917" t="str">
            <v>страхование имущества граждан, за исключением транспортных средств</v>
          </cell>
        </row>
        <row r="1918"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  <cell r="N1918" t="str">
            <v>страхование гражданской ответственности владельцев автотранспортных средств</v>
          </cell>
        </row>
        <row r="1919"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  <cell r="N1919" t="str">
            <v>страхование гражданской ответственности владельцев средств воздушного транспорта</v>
          </cell>
        </row>
        <row r="1920"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  <cell r="I1920" t="str">
            <v/>
          </cell>
          <cell r="J1920" t="str">
            <v/>
          </cell>
          <cell r="K1920" t="str">
            <v/>
          </cell>
          <cell r="L1920" t="str">
            <v/>
          </cell>
          <cell r="M1920" t="str">
            <v/>
          </cell>
          <cell r="N1920" t="str">
            <v>страхование гражданской ответственности владельцев средств водного транспорта</v>
          </cell>
        </row>
        <row r="1921"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  <cell r="I1921" t="str">
            <v/>
          </cell>
          <cell r="J1921" t="str">
            <v/>
          </cell>
          <cell r="K1921" t="str">
            <v/>
          </cell>
          <cell r="L1921" t="str">
            <v/>
          </cell>
          <cell r="M1921" t="str">
            <v/>
          </cell>
          <cell r="N1921" t="str">
            <v>страхование гражданской ответственности владельцев средств железнодорожного транспорта</v>
          </cell>
        </row>
        <row r="1922"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  <cell r="I1922" t="str">
            <v/>
          </cell>
          <cell r="J1922" t="str">
            <v/>
          </cell>
          <cell r="K1922" t="str">
            <v/>
          </cell>
          <cell r="L1922" t="str">
            <v/>
          </cell>
          <cell r="M1922" t="str">
            <v/>
          </cell>
          <cell r="N1922" t="str">
            <v>страхование гражданской ответственности организаций, эксплуатирующих опасные объекты</v>
          </cell>
        </row>
        <row r="1923"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  <cell r="M1923" t="str">
            <v/>
          </cell>
          <cell r="N1923" t="str">
            <v>страхование гражданской ответственности за причинение вреда вследствие недостатков товаров, работ, услуг</v>
          </cell>
        </row>
        <row r="1924"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  <cell r="N1924" t="str">
            <v>страхование гражданской ответственности за причинение вреда третьим лицам</v>
          </cell>
        </row>
        <row r="1925">
          <cell r="D1925" t="str">
            <v/>
          </cell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  <cell r="I1925" t="str">
            <v/>
          </cell>
          <cell r="J1925" t="str">
            <v/>
          </cell>
          <cell r="K1925" t="str">
            <v/>
          </cell>
          <cell r="L1925" t="str">
            <v/>
          </cell>
          <cell r="M1925" t="str">
            <v/>
          </cell>
          <cell r="N192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926">
          <cell r="D1926" t="str">
            <v/>
          </cell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  <cell r="I1926" t="str">
            <v/>
          </cell>
          <cell r="J1926" t="str">
            <v/>
          </cell>
          <cell r="K1926" t="str">
            <v/>
          </cell>
          <cell r="L1926" t="str">
            <v/>
          </cell>
          <cell r="M1926" t="str">
            <v/>
          </cell>
          <cell r="N1926" t="str">
            <v>страхование предпринимательских рисков</v>
          </cell>
        </row>
        <row r="1927"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  <cell r="I1927" t="str">
            <v/>
          </cell>
          <cell r="J1927" t="str">
            <v/>
          </cell>
          <cell r="K1927" t="str">
            <v/>
          </cell>
          <cell r="L1927" t="str">
            <v/>
          </cell>
          <cell r="M1927" t="str">
            <v/>
          </cell>
          <cell r="N1927" t="str">
            <v>страхование финансовых рисков</v>
          </cell>
        </row>
        <row r="1928">
          <cell r="D1928" t="str">
            <v/>
          </cell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  <cell r="I1928" t="str">
            <v/>
          </cell>
          <cell r="J1928" t="str">
            <v>ОС № 3211 - 03</v>
          </cell>
          <cell r="K1928" t="str">
            <v>26.08.2019</v>
          </cell>
          <cell r="L1928" t="str">
            <v>Действующая</v>
          </cell>
          <cell r="M1928" t="str">
            <v>обязательное страхование гражданской ответственности владельцев транспортных средств</v>
          </cell>
          <cell r="N1928" t="str">
            <v>обязательное страхование гражданской ответственности владельцев транспортных средств</v>
          </cell>
        </row>
        <row r="1929">
          <cell r="D1929" t="str">
            <v/>
          </cell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  <cell r="I1929" t="str">
            <v/>
          </cell>
          <cell r="J1929" t="str">
            <v>ОС № 3211 - 04</v>
          </cell>
          <cell r="K1929" t="str">
            <v>26.08.2019</v>
          </cell>
          <cell r="L1929" t="str">
            <v>Действующая</v>
          </cell>
          <cell r="M192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929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930"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  <cell r="I1930" t="str">
            <v/>
          </cell>
          <cell r="J1930" t="str">
            <v>ОС № 3211 - 05</v>
          </cell>
          <cell r="K1930" t="str">
            <v>26.08.2019</v>
          </cell>
          <cell r="L1930" t="str">
            <v>Действующая</v>
          </cell>
          <cell r="M1930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930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931"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  <cell r="I1931" t="str">
            <v/>
          </cell>
          <cell r="J1931" t="str">
            <v>ПС № 3211</v>
          </cell>
          <cell r="K1931" t="str">
            <v>26.08.2019</v>
          </cell>
          <cell r="L1931" t="str">
            <v>Действующая</v>
          </cell>
          <cell r="M1931" t="str">
            <v>перестрахование</v>
          </cell>
          <cell r="N1931" t="str">
            <v/>
          </cell>
        </row>
        <row r="1932">
          <cell r="D1932" t="str">
            <v>Общество с ограниченной ответственностью "Вита-страхование"</v>
          </cell>
          <cell r="E1932" t="str">
            <v xml:space="preserve">Российская Федерация,Тюменская область, Ханты-Мансийский  автономный округ- Югра, г. Сургут, ул. Григория Кукуевицкого, д. 18 </v>
          </cell>
          <cell r="F1932" t="str">
            <v/>
          </cell>
          <cell r="G1932" t="str">
            <v>тел: 8 (3462) 36-00-20; факс: 8 (3462) 36-00-20; mail@vitains.ru; www.vitains.ru</v>
          </cell>
          <cell r="H1932" t="str">
            <v>7727257435</v>
          </cell>
          <cell r="I1932" t="str">
            <v>1037727041582</v>
          </cell>
          <cell r="J1932" t="str">
            <v>СЖ № 3826</v>
          </cell>
          <cell r="K1932" t="str">
            <v>13.07.2015</v>
          </cell>
          <cell r="L1932" t="str">
            <v>Действующая</v>
          </cell>
          <cell r="M1932" t="str">
            <v>добровольное страхование жизни</v>
          </cell>
          <cell r="N1932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933"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  <cell r="M1933" t="str">
            <v/>
          </cell>
          <cell r="N1933" t="str">
            <v>пенсионное страхование</v>
          </cell>
        </row>
        <row r="1934"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  <cell r="M1934" t="str">
            <v/>
          </cell>
          <cell r="N1934" t="str">
            <v>страхование жизни с условием периодических страховых выплат (ренты, аннуитетов) и (или) с участием страхователя в инвестиционном доходе страховщика</v>
          </cell>
        </row>
        <row r="1935">
          <cell r="D1935" t="str">
            <v/>
          </cell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  <cell r="I1935" t="str">
            <v/>
          </cell>
          <cell r="J1935" t="str">
            <v>СЛ № 3826</v>
          </cell>
          <cell r="K1935" t="str">
            <v>13.07.2015</v>
          </cell>
          <cell r="L1935" t="str">
            <v>Действующая</v>
          </cell>
          <cell r="M1935" t="str">
            <v>добровольное личное страхование, за исключением добровольного страхования жизни</v>
          </cell>
          <cell r="N1935" t="str">
            <v>страхование от несчастных случаев и болезней</v>
          </cell>
        </row>
        <row r="1936"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  <cell r="I1936" t="str">
            <v/>
          </cell>
          <cell r="J1936" t="str">
            <v/>
          </cell>
          <cell r="K1936" t="str">
            <v/>
          </cell>
          <cell r="L1936" t="str">
            <v/>
          </cell>
          <cell r="M1936" t="str">
            <v/>
          </cell>
          <cell r="N1936" t="str">
            <v>медицинское страхование</v>
          </cell>
        </row>
        <row r="1937">
          <cell r="D1937" t="str">
            <v>Акционерное общество "Государственная страховая компания "Югория-Жизнь"</v>
          </cell>
          <cell r="E1937" t="str">
            <v xml:space="preserve">Российская Федерация, Ханты-Мансийский автономный округ-Югра, г. .Ханты-Мансийск </v>
          </cell>
          <cell r="F1937" t="str">
            <v xml:space="preserve">Российская Федерация, Ханты-Мансийский автономный округ-Югра, г. .Ханты-Мансийск </v>
          </cell>
          <cell r="G1937" t="str">
            <v>тел: 8 (800) 100-82-00; факс: 8 (3467) 35-71-36; ugoriaLife@ugsk.ru; http://www.ugorialife.ru/</v>
          </cell>
          <cell r="H1937" t="str">
            <v>8601027509</v>
          </cell>
          <cell r="I1937" t="str">
            <v>1068601000335</v>
          </cell>
          <cell r="J1937" t="str">
            <v>СЖ № 4014</v>
          </cell>
          <cell r="K1937" t="str">
            <v>11.11.2016</v>
          </cell>
          <cell r="L1937" t="str">
            <v>Действующая</v>
          </cell>
          <cell r="M1937" t="str">
            <v>добровольное страхование жизни</v>
          </cell>
          <cell r="N1937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1938"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  <cell r="I1938" t="str">
            <v/>
          </cell>
          <cell r="J1938" t="str">
            <v>СЛ № 4014</v>
          </cell>
          <cell r="K1938" t="str">
            <v>11.11.2016</v>
          </cell>
          <cell r="L1938" t="str">
            <v>Действующая</v>
          </cell>
          <cell r="M1938" t="str">
            <v>добровольное личное страхование, за исключением добровольного страхования жизни</v>
          </cell>
          <cell r="N1938" t="str">
            <v>страхование от несчастных случаев и болезней</v>
          </cell>
        </row>
        <row r="1939">
          <cell r="D1939" t="str">
            <v/>
          </cell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  <cell r="N1939" t="str">
            <v>медицинское страхование</v>
          </cell>
        </row>
        <row r="1940">
          <cell r="D1940" t="str">
            <v>Общество с ограниченной ответственностью Страховая медицинская компания "АСТРА-МЕТАЛЛ"</v>
          </cell>
          <cell r="E1940" t="str">
            <v xml:space="preserve">Российская Федерация, 455045, Челябинская  область, г. Магнитогорск, ул. Завенягина, 1/2  </v>
          </cell>
          <cell r="F1940" t="str">
            <v/>
          </cell>
          <cell r="G1940" t="str">
            <v>тел: 8 (3519) 28-28-58
; факс: 8 (3519)28-28-59; E-mail: astram@astrametall.ru; www.astrametall.ru</v>
          </cell>
          <cell r="H1940" t="str">
            <v>7414006585</v>
          </cell>
          <cell r="I1940" t="str">
            <v>1027402236620</v>
          </cell>
          <cell r="J1940" t="str">
            <v>СЛ № 0758</v>
          </cell>
          <cell r="K1940" t="str">
            <v>09.06.2015</v>
          </cell>
          <cell r="L1940" t="str">
            <v>Действующая</v>
          </cell>
          <cell r="M1940" t="str">
            <v>добровольное личное страхование, за исключением добровольного страхования жизни</v>
          </cell>
          <cell r="N1940" t="str">
            <v>медицинское страхование</v>
          </cell>
        </row>
        <row r="1941"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  <cell r="I1941" t="str">
            <v/>
          </cell>
          <cell r="J1941" t="str">
            <v>ОС № 0758 - 01</v>
          </cell>
          <cell r="K1941" t="str">
            <v>09.06.2015</v>
          </cell>
          <cell r="L1941" t="str">
            <v>Действующая</v>
          </cell>
          <cell r="M1941" t="str">
            <v>обязательное медицинское страхование</v>
          </cell>
          <cell r="N1941" t="str">
            <v>обязательное медицинское страхование</v>
          </cell>
        </row>
        <row r="1942">
          <cell r="D1942" t="str">
            <v>Публичное акционерное общество "АСКО-СТРАХОВАНИЕ"</v>
          </cell>
          <cell r="E1942" t="str">
            <v xml:space="preserve">454091, Российская Федерация, г.Челябинск, ул. Красная, дом 4  </v>
          </cell>
          <cell r="F1942" t="str">
            <v/>
          </cell>
          <cell r="G1942" t="str">
            <v>тел: 8 (351) 266-46-10; факс: 8 (351) 266-46-49; office@acko.ru; www.acko.ru</v>
          </cell>
          <cell r="H1942" t="str">
            <v>7453297458</v>
          </cell>
          <cell r="I1942" t="str">
            <v>1167456096598</v>
          </cell>
          <cell r="J1942" t="str">
            <v>СЛ № 2243</v>
          </cell>
          <cell r="K1942" t="str">
            <v>18.07.2018</v>
          </cell>
          <cell r="L1942" t="str">
            <v>Действующая</v>
          </cell>
          <cell r="M1942" t="str">
            <v>добровольное личное страхование, за исключением добровольного страхования жизни</v>
          </cell>
          <cell r="N1942" t="str">
            <v>страхование от несчастных случаев и болезней</v>
          </cell>
        </row>
        <row r="1943">
          <cell r="D1943" t="str">
            <v/>
          </cell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  <cell r="N1943" t="str">
            <v>медицинское страхование</v>
          </cell>
        </row>
        <row r="1944"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  <cell r="I1944" t="str">
            <v/>
          </cell>
          <cell r="J1944" t="str">
            <v>СИ № 2243</v>
          </cell>
          <cell r="K1944" t="str">
            <v>18.07.2018</v>
          </cell>
          <cell r="L1944" t="str">
            <v>Действующая</v>
          </cell>
          <cell r="M1944" t="str">
            <v>добровольное имущественное страхование</v>
          </cell>
          <cell r="N1944" t="str">
            <v>страхование средств наземного транспорта (за исключением средств железнодорожного транспорта)</v>
          </cell>
        </row>
        <row r="1945">
          <cell r="D1945" t="str">
            <v/>
          </cell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  <cell r="I1945" t="str">
            <v/>
          </cell>
          <cell r="J1945" t="str">
            <v/>
          </cell>
          <cell r="K1945" t="str">
            <v/>
          </cell>
          <cell r="L1945" t="str">
            <v/>
          </cell>
          <cell r="M1945" t="str">
            <v/>
          </cell>
          <cell r="N1945" t="str">
            <v>страхование средств воздушного транспорта</v>
          </cell>
        </row>
        <row r="1946"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  <cell r="I1946" t="str">
            <v/>
          </cell>
          <cell r="J1946" t="str">
            <v/>
          </cell>
          <cell r="K1946" t="str">
            <v/>
          </cell>
          <cell r="L1946" t="str">
            <v/>
          </cell>
          <cell r="M1946" t="str">
            <v/>
          </cell>
          <cell r="N1946" t="str">
            <v>страхование грузов</v>
          </cell>
        </row>
        <row r="1947"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  <cell r="I1947" t="str">
            <v/>
          </cell>
          <cell r="J1947" t="str">
            <v/>
          </cell>
          <cell r="K1947" t="str">
            <v/>
          </cell>
          <cell r="L1947" t="str">
            <v/>
          </cell>
          <cell r="M1947" t="str">
            <v/>
          </cell>
          <cell r="N1947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948">
          <cell r="D1948" t="str">
            <v/>
          </cell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  <cell r="M1948" t="str">
            <v/>
          </cell>
          <cell r="N1948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949"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  <cell r="M1949" t="str">
            <v/>
          </cell>
          <cell r="N1949" t="str">
            <v>страхование имущества граждан, за исключением транспортных средств</v>
          </cell>
        </row>
        <row r="1950"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  <cell r="I1950" t="str">
            <v/>
          </cell>
          <cell r="J1950" t="str">
            <v/>
          </cell>
          <cell r="K1950" t="str">
            <v/>
          </cell>
          <cell r="L1950" t="str">
            <v/>
          </cell>
          <cell r="M1950" t="str">
            <v/>
          </cell>
          <cell r="N1950" t="str">
            <v>страхование гражданской ответственности владельцев автотранспортных средств</v>
          </cell>
        </row>
        <row r="1951"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  <cell r="I1951" t="str">
            <v/>
          </cell>
          <cell r="J1951" t="str">
            <v/>
          </cell>
          <cell r="K1951" t="str">
            <v/>
          </cell>
          <cell r="L1951" t="str">
            <v/>
          </cell>
          <cell r="M1951" t="str">
            <v/>
          </cell>
          <cell r="N1951" t="str">
            <v>страхование гражданской ответственности за причинение вреда вследствие недостатков товаров, работ, услуг</v>
          </cell>
        </row>
        <row r="1952"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  <cell r="I1952" t="str">
            <v/>
          </cell>
          <cell r="J1952" t="str">
            <v/>
          </cell>
          <cell r="K1952" t="str">
            <v/>
          </cell>
          <cell r="L1952" t="str">
            <v/>
          </cell>
          <cell r="M1952" t="str">
            <v/>
          </cell>
          <cell r="N1952" t="str">
            <v>страхование гражданской ответственности за причинение вреда третьим лицам</v>
          </cell>
        </row>
        <row r="1953"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  <cell r="I1953" t="str">
            <v/>
          </cell>
          <cell r="J1953" t="str">
            <v>ОС № 2243 - 03</v>
          </cell>
          <cell r="K1953" t="str">
            <v>18.07.2018</v>
          </cell>
          <cell r="L1953" t="str">
            <v>Действующая</v>
          </cell>
          <cell r="M1953" t="str">
            <v>обязательное страхование гражданской ответственности владельцев транспортных средств</v>
          </cell>
          <cell r="N1953" t="str">
            <v>обязательное страхование гражданской ответственности владельцев транспортных средств</v>
          </cell>
        </row>
        <row r="1954">
          <cell r="D1954" t="str">
            <v>Акционерное общество "Государственная медицинская страховая компания "Заполярье"</v>
          </cell>
          <cell r="E1954" t="str">
            <v xml:space="preserve">629003, Ямало-Ненецкий автономный округ, г. Салехард, ул. Маяковского, 4  </v>
          </cell>
          <cell r="F1954" t="str">
            <v/>
          </cell>
          <cell r="G1954" t="str">
            <v>тел: +7 (34922) 99295, +7 (34922) 49343; факс: (34922)4-93-43, 4-84-36; polis@salekhard.ru, lokav.gmsk@mail.ru; www.polar-strahovka.ru</v>
          </cell>
          <cell r="H1954" t="str">
            <v>8901002054</v>
          </cell>
          <cell r="I1954" t="str">
            <v>1028900507657</v>
          </cell>
          <cell r="J1954" t="str">
            <v>ОС № 1947 - 01</v>
          </cell>
          <cell r="K1954" t="str">
            <v>27.12.2018</v>
          </cell>
          <cell r="L1954" t="str">
            <v>Действующая</v>
          </cell>
          <cell r="M1954" t="str">
            <v>обязательное медицинское страхование</v>
          </cell>
          <cell r="N1954" t="str">
            <v>обязательное медицинское страхование</v>
          </cell>
        </row>
        <row r="1955">
          <cell r="D1955" t="str">
            <v>Акционерное общество "Медицинская страховая компания "Новый Уренгой"</v>
          </cell>
          <cell r="E1955" t="str">
            <v>629306, Ямало-Ненецкий автономный округ, город Новый Уренгой, ул. Геологоразведчиков, д. 16-Б, а/я 881</v>
          </cell>
          <cell r="F1955" t="str">
            <v/>
          </cell>
          <cell r="G1955" t="str">
            <v>тел: 8 (3494) 23-93-56; факс: 8 (3494) 23-93-56; msk@nur-msk.ru; www.nur-msk.ru</v>
          </cell>
          <cell r="H1955" t="str">
            <v>8904061629</v>
          </cell>
          <cell r="I1955" t="str">
            <v>1098904002724</v>
          </cell>
          <cell r="J1955" t="str">
            <v>ОС № 1961 - 01</v>
          </cell>
          <cell r="K1955" t="str">
            <v>09.10.2015</v>
          </cell>
          <cell r="L1955" t="str">
            <v>Действующая</v>
          </cell>
          <cell r="M1955" t="str">
            <v>обязательное медицинское страхование</v>
          </cell>
          <cell r="N1955" t="str">
            <v>обязательное медицинское страхование</v>
          </cell>
        </row>
        <row r="1956">
          <cell r="D1956" t="str">
            <v>Акционерное общество Страховая группа "Спасские ворота"</v>
          </cell>
          <cell r="E1956" t="str">
            <v xml:space="preserve">629003, Ямало-Ненецкий автономный округ, г. Салехард,  ул. Маяковского,  д. 4 </v>
          </cell>
          <cell r="F1956" t="str">
            <v/>
          </cell>
          <cell r="G1956" t="str">
            <v>тел: 8 (499) 402-89-02, 8 (499) 402-89-03; факс: 8 (499) 402-89-07; info@spasskievorota.com; http://www.spasskievorota.msk.ru/</v>
          </cell>
          <cell r="H1956" t="str">
            <v>8901010104</v>
          </cell>
          <cell r="I1956" t="str">
            <v>1028900507668</v>
          </cell>
          <cell r="J1956" t="str">
            <v>СЛ № 3300</v>
          </cell>
          <cell r="K1956" t="str">
            <v>05.12.2016</v>
          </cell>
          <cell r="L1956" t="str">
            <v>Действующая</v>
          </cell>
          <cell r="M1956" t="str">
            <v>добровольное личное страхование, за исключением добровольного страхования жизни</v>
          </cell>
          <cell r="N1956" t="str">
            <v>страхование от несчастных случаев и болезней</v>
          </cell>
        </row>
        <row r="1957">
          <cell r="D1957" t="str">
            <v/>
          </cell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  <cell r="I1957" t="str">
            <v/>
          </cell>
          <cell r="J1957" t="str">
            <v/>
          </cell>
          <cell r="K1957" t="str">
            <v/>
          </cell>
          <cell r="L1957" t="str">
            <v/>
          </cell>
          <cell r="M1957" t="str">
            <v/>
          </cell>
          <cell r="N1957" t="str">
            <v>медицинское страхование</v>
          </cell>
        </row>
        <row r="1958">
          <cell r="D1958" t="str">
            <v/>
          </cell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  <cell r="I1958" t="str">
            <v/>
          </cell>
          <cell r="J1958" t="str">
            <v>СИ № 3300</v>
          </cell>
          <cell r="K1958" t="str">
            <v>05.12.2016</v>
          </cell>
          <cell r="L1958" t="str">
            <v>Действующая</v>
          </cell>
          <cell r="M1958" t="str">
            <v>добровольное имущественное страхование</v>
          </cell>
          <cell r="N1958" t="str">
            <v>страхование средств наземного транспорта (за исключением средств железнодорожного транспорта)</v>
          </cell>
        </row>
        <row r="1959"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  <cell r="M1959" t="str">
            <v/>
          </cell>
          <cell r="N1959" t="str">
            <v>страхование средств железнодорожного транспорта</v>
          </cell>
        </row>
        <row r="1960">
          <cell r="D1960" t="str">
            <v/>
          </cell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  <cell r="I1960" t="str">
            <v/>
          </cell>
          <cell r="J1960" t="str">
            <v/>
          </cell>
          <cell r="K1960" t="str">
            <v/>
          </cell>
          <cell r="L1960" t="str">
            <v/>
          </cell>
          <cell r="M1960" t="str">
            <v/>
          </cell>
          <cell r="N1960" t="str">
            <v>страхование средств воздушного транспорта</v>
          </cell>
        </row>
        <row r="1961"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  <cell r="I1961" t="str">
            <v/>
          </cell>
          <cell r="J1961" t="str">
            <v/>
          </cell>
          <cell r="K1961" t="str">
            <v/>
          </cell>
          <cell r="L1961" t="str">
            <v/>
          </cell>
          <cell r="M1961" t="str">
            <v/>
          </cell>
          <cell r="N1961" t="str">
            <v>страхование средств водного транспорта</v>
          </cell>
        </row>
        <row r="1962">
          <cell r="D1962" t="str">
            <v/>
          </cell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  <cell r="I1962" t="str">
            <v/>
          </cell>
          <cell r="J1962" t="str">
            <v/>
          </cell>
          <cell r="K1962" t="str">
            <v/>
          </cell>
          <cell r="L1962" t="str">
            <v/>
          </cell>
          <cell r="M1962" t="str">
            <v/>
          </cell>
          <cell r="N1962" t="str">
            <v>страхование грузов</v>
          </cell>
        </row>
        <row r="1963"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  <cell r="N1963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964">
          <cell r="D1964" t="str">
            <v/>
          </cell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  <cell r="N196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965">
          <cell r="D1965" t="str">
            <v/>
          </cell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  <cell r="I1965" t="str">
            <v/>
          </cell>
          <cell r="J1965" t="str">
            <v/>
          </cell>
          <cell r="K1965" t="str">
            <v/>
          </cell>
          <cell r="L1965" t="str">
            <v/>
          </cell>
          <cell r="M1965" t="str">
            <v/>
          </cell>
          <cell r="N1965" t="str">
            <v>страхование имущества граждан, за исключением транспортных средств</v>
          </cell>
        </row>
        <row r="1966">
          <cell r="D1966" t="str">
            <v/>
          </cell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/>
          </cell>
          <cell r="K1966" t="str">
            <v/>
          </cell>
          <cell r="L1966" t="str">
            <v/>
          </cell>
          <cell r="M1966" t="str">
            <v/>
          </cell>
          <cell r="N1966" t="str">
            <v>страхование гражданской ответственности владельцев автотранспортных средств</v>
          </cell>
        </row>
        <row r="1967"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  <cell r="I1967" t="str">
            <v/>
          </cell>
          <cell r="J1967" t="str">
            <v/>
          </cell>
          <cell r="K1967" t="str">
            <v/>
          </cell>
          <cell r="L1967" t="str">
            <v/>
          </cell>
          <cell r="M1967" t="str">
            <v/>
          </cell>
          <cell r="N1967" t="str">
            <v>страхование гражданской ответственности владельцев средств воздушного транспорта</v>
          </cell>
        </row>
        <row r="1968">
          <cell r="D1968" t="str">
            <v/>
          </cell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  <cell r="N1968" t="str">
            <v>страхование гражданской ответственности владельцев средств водного транспорта</v>
          </cell>
        </row>
        <row r="1969">
          <cell r="D1969" t="str">
            <v/>
          </cell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  <cell r="N1969" t="str">
            <v>страхование гражданской ответственности организаций, эксплуатирующих опасные объекты</v>
          </cell>
        </row>
        <row r="1970"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  <cell r="I1970" t="str">
            <v/>
          </cell>
          <cell r="J1970" t="str">
            <v/>
          </cell>
          <cell r="K1970" t="str">
            <v/>
          </cell>
          <cell r="L1970" t="str">
            <v/>
          </cell>
          <cell r="M1970" t="str">
            <v/>
          </cell>
          <cell r="N1970" t="str">
            <v>страхование гражданской ответственности за причинение вреда вследствие недостатков товаров, работ, услуг</v>
          </cell>
        </row>
        <row r="1971"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  <cell r="I1971" t="str">
            <v/>
          </cell>
          <cell r="J1971" t="str">
            <v/>
          </cell>
          <cell r="K1971" t="str">
            <v/>
          </cell>
          <cell r="L1971" t="str">
            <v/>
          </cell>
          <cell r="M1971" t="str">
            <v/>
          </cell>
          <cell r="N1971" t="str">
            <v>страхование гражданской ответственности за причинение вреда третьим лицам</v>
          </cell>
        </row>
        <row r="1972">
          <cell r="D1972" t="str">
            <v/>
          </cell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  <cell r="I1972" t="str">
            <v/>
          </cell>
          <cell r="J1972" t="str">
            <v/>
          </cell>
          <cell r="K1972" t="str">
            <v/>
          </cell>
          <cell r="L1972" t="str">
            <v/>
          </cell>
          <cell r="M1972" t="str">
            <v/>
          </cell>
          <cell r="N197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973">
          <cell r="D1973" t="str">
            <v/>
          </cell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  <cell r="N1973" t="str">
            <v>страхование предпринимательских рисков</v>
          </cell>
        </row>
        <row r="1974"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  <cell r="M1974" t="str">
            <v/>
          </cell>
          <cell r="N1974" t="str">
            <v>страхование финансовых рисков</v>
          </cell>
        </row>
        <row r="1975"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  <cell r="I1975" t="str">
            <v/>
          </cell>
          <cell r="J1975" t="str">
            <v>ОС № 3300 - 03</v>
          </cell>
          <cell r="K1975" t="str">
            <v>05.12.2016</v>
          </cell>
          <cell r="L1975" t="str">
            <v>Действующая</v>
          </cell>
          <cell r="M1975" t="str">
            <v>обязательное страхование гражданской ответственности владельцев транспортных средств</v>
          </cell>
          <cell r="N1975" t="str">
            <v>обязательное страхование гражданской ответственности владельцев транспортных средств</v>
          </cell>
        </row>
        <row r="1976">
          <cell r="D1976" t="str">
            <v/>
          </cell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  <cell r="I1976" t="str">
            <v/>
          </cell>
          <cell r="J1976" t="str">
            <v>ОС № 3300 - 04</v>
          </cell>
          <cell r="K1976" t="str">
            <v>05.12.2016</v>
          </cell>
          <cell r="L1976" t="str">
            <v>Действующая</v>
          </cell>
          <cell r="M1976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1976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1977"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  <cell r="I1977" t="str">
            <v/>
          </cell>
          <cell r="J1977" t="str">
            <v>ОС № 3300 - 05</v>
          </cell>
          <cell r="K1977" t="str">
            <v>05.12.2016</v>
          </cell>
          <cell r="L1977" t="str">
            <v>Действующая</v>
          </cell>
          <cell r="M1977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  <cell r="N1977" t="str">
            <v>обязательное страхование гражданской ответственности перевозчика за причинение при перевозках вреда жизни, здоровью, имуществу пассажиров</v>
          </cell>
        </row>
        <row r="1978"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  <cell r="I1978" t="str">
            <v/>
          </cell>
          <cell r="J1978" t="str">
            <v>ПС № 3300</v>
          </cell>
          <cell r="K1978" t="str">
            <v>05.12.2016</v>
          </cell>
          <cell r="L1978" t="str">
            <v>Действующая</v>
          </cell>
          <cell r="M1978" t="str">
            <v>перестрахование</v>
          </cell>
          <cell r="N1978" t="str">
            <v/>
          </cell>
        </row>
        <row r="1979">
          <cell r="D1979" t="str">
            <v/>
          </cell>
          <cell r="E1979" t="str">
            <v/>
          </cell>
          <cell r="F1979" t="str">
            <v/>
          </cell>
          <cell r="G1979" t="str">
            <v/>
          </cell>
          <cell r="H1979" t="str">
            <v/>
          </cell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  <cell r="M1979" t="str">
            <v/>
          </cell>
          <cell r="N1979" t="str">
            <v/>
          </cell>
        </row>
        <row r="1980">
          <cell r="D1980" t="str">
            <v>Акционерное общество "Страховая Компания "СОЛИДАРНОСТЬ"</v>
          </cell>
          <cell r="E1980" t="str">
            <v xml:space="preserve">665835, Иркутская область, город Ангарск, 7 микрорайон, дом 15, помещение 294 </v>
          </cell>
          <cell r="F1980" t="str">
            <v/>
          </cell>
          <cell r="G1980" t="str">
            <v>тел: 8 (3955) 67-17-05; факс: 8 (3955) 67-18-08; solidsk@bk.ru; www.solidsk.ru</v>
          </cell>
          <cell r="H1980" t="str">
            <v>3801013896</v>
          </cell>
          <cell r="I1980" t="str">
            <v>1023800517410</v>
          </cell>
          <cell r="J1980" t="str">
            <v>СЛ № 0206</v>
          </cell>
          <cell r="K1980" t="str">
            <v>01.11.2018</v>
          </cell>
          <cell r="L1980" t="str">
            <v>Действующая</v>
          </cell>
          <cell r="M1980" t="str">
            <v>добровольное личное страхование, за исключением добровольного страхования жизни</v>
          </cell>
          <cell r="N1980" t="str">
            <v>страхование от несчастных случаев и болезней</v>
          </cell>
        </row>
        <row r="1981">
          <cell r="D1981" t="str">
            <v/>
          </cell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  <cell r="N1981" t="str">
            <v>медицинское страхование</v>
          </cell>
        </row>
        <row r="1982">
          <cell r="D1982" t="str">
            <v/>
          </cell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  <cell r="I1982" t="str">
            <v/>
          </cell>
          <cell r="J1982" t="str">
            <v>СИ № 0206</v>
          </cell>
          <cell r="K1982" t="str">
            <v>01.11.2018</v>
          </cell>
          <cell r="L1982" t="str">
            <v>Действующая</v>
          </cell>
          <cell r="M1982" t="str">
            <v>добровольное имущественное страхование</v>
          </cell>
          <cell r="N1982" t="str">
            <v>страхование средств наземного транспорта (за исключением средств железнодорожного транспорта)</v>
          </cell>
        </row>
        <row r="1983"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  <cell r="M1983" t="str">
            <v/>
          </cell>
          <cell r="N1983" t="str">
            <v>страхование средств воздушного транспорта</v>
          </cell>
        </row>
        <row r="1984">
          <cell r="D1984" t="str">
            <v/>
          </cell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  <cell r="N1984" t="str">
            <v>страхование грузов</v>
          </cell>
        </row>
        <row r="1985">
          <cell r="D1985" t="str">
            <v/>
          </cell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  <cell r="I1985" t="str">
            <v/>
          </cell>
          <cell r="J1985" t="str">
            <v/>
          </cell>
          <cell r="K1985" t="str">
            <v/>
          </cell>
          <cell r="L1985" t="str">
            <v/>
          </cell>
          <cell r="M1985" t="str">
            <v/>
          </cell>
          <cell r="N1985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1986">
          <cell r="D1986" t="str">
            <v/>
          </cell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  <cell r="I1986" t="str">
            <v/>
          </cell>
          <cell r="J1986" t="str">
            <v/>
          </cell>
          <cell r="K1986" t="str">
            <v/>
          </cell>
          <cell r="L1986" t="str">
            <v/>
          </cell>
          <cell r="M1986" t="str">
            <v/>
          </cell>
          <cell r="N198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1987">
          <cell r="D1987" t="str">
            <v/>
          </cell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  <cell r="I1987" t="str">
            <v/>
          </cell>
          <cell r="J1987" t="str">
            <v/>
          </cell>
          <cell r="K1987" t="str">
            <v/>
          </cell>
          <cell r="L1987" t="str">
            <v/>
          </cell>
          <cell r="M1987" t="str">
            <v/>
          </cell>
          <cell r="N1987" t="str">
            <v>страхование имущества граждан, за исключением транспортных средств</v>
          </cell>
        </row>
        <row r="1988"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  <cell r="N1988" t="str">
            <v>страхование гражданской ответственности владельцев автотранспортных средств</v>
          </cell>
        </row>
        <row r="1989"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  <cell r="M1989" t="str">
            <v/>
          </cell>
          <cell r="N1989" t="str">
            <v>страхование гражданской ответственности владельцев средств воздушного транспорта</v>
          </cell>
        </row>
        <row r="1990">
          <cell r="D1990" t="str">
            <v/>
          </cell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  <cell r="I1990" t="str">
            <v/>
          </cell>
          <cell r="J1990" t="str">
            <v/>
          </cell>
          <cell r="K1990" t="str">
            <v/>
          </cell>
          <cell r="L1990" t="str">
            <v/>
          </cell>
          <cell r="M1990" t="str">
            <v/>
          </cell>
          <cell r="N1990" t="str">
            <v>страхование гражданской ответственности организаций, эксплуатирующих опасные объекты</v>
          </cell>
        </row>
        <row r="1991"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  <cell r="I1991" t="str">
            <v/>
          </cell>
          <cell r="J1991" t="str">
            <v/>
          </cell>
          <cell r="K1991" t="str">
            <v/>
          </cell>
          <cell r="L1991" t="str">
            <v/>
          </cell>
          <cell r="M1991" t="str">
            <v/>
          </cell>
          <cell r="N1991" t="str">
            <v>страхование гражданской ответственности за причинение вреда вследствие недостатков товаров, работ, услуг</v>
          </cell>
        </row>
        <row r="1992"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  <cell r="N1992" t="str">
            <v>страхование гражданской ответственности за причинение вреда третьим лицам</v>
          </cell>
        </row>
        <row r="1993">
          <cell r="D1993" t="str">
            <v/>
          </cell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  <cell r="N199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1994"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  <cell r="N1994" t="str">
            <v>страхование финансовых рисков</v>
          </cell>
        </row>
        <row r="1995">
          <cell r="D1995" t="str">
            <v>Акционерное общество "Восточно-Сибирское железнодорожное акционерное страховое общество"</v>
          </cell>
          <cell r="E1995" t="str">
            <v xml:space="preserve">Российская Федерация, 664025, г. Иркутск, ул. Пролетарская, д. 8 </v>
          </cell>
          <cell r="F1995" t="str">
            <v/>
          </cell>
          <cell r="G1995" t="str">
            <v>тел: 8 (3952) 79-85-77; irk@vsjaso.ru; www.vsjaso.ru</v>
          </cell>
          <cell r="H1995" t="str">
            <v>3808004442</v>
          </cell>
          <cell r="I1995" t="str">
            <v>1023801014060</v>
          </cell>
          <cell r="J1995" t="str">
            <v>СЛ № 0433</v>
          </cell>
          <cell r="K1995" t="str">
            <v>28.10.2016</v>
          </cell>
          <cell r="L1995" t="str">
            <v>Действующая</v>
          </cell>
          <cell r="M1995" t="str">
            <v>добровольное личное страхование, за исключением добровольного страхования жизни</v>
          </cell>
          <cell r="N1995" t="str">
            <v>страхование от несчастных случаев и болезней</v>
          </cell>
        </row>
        <row r="1996">
          <cell r="D1996" t="str">
            <v/>
          </cell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  <cell r="I1996" t="str">
            <v/>
          </cell>
          <cell r="J1996" t="str">
            <v/>
          </cell>
          <cell r="K1996" t="str">
            <v/>
          </cell>
          <cell r="L1996" t="str">
            <v/>
          </cell>
          <cell r="M1996" t="str">
            <v/>
          </cell>
          <cell r="N1996" t="str">
            <v>медицинское страхование</v>
          </cell>
        </row>
        <row r="1997"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  <cell r="I1997" t="str">
            <v/>
          </cell>
          <cell r="J1997" t="str">
            <v>СИ № 0433</v>
          </cell>
          <cell r="K1997" t="str">
            <v>28.10.2016</v>
          </cell>
          <cell r="L1997" t="str">
            <v>Действующая</v>
          </cell>
          <cell r="M1997" t="str">
            <v>добровольное имущественное страхование</v>
          </cell>
          <cell r="N1997" t="str">
            <v>страхование средств наземного транспорта (за исключением средств железнодорожного транспорта)</v>
          </cell>
        </row>
        <row r="1998">
          <cell r="D1998" t="str">
            <v/>
          </cell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  <cell r="N1998" t="str">
            <v>страхование средств водного транспорта</v>
          </cell>
        </row>
        <row r="1999">
          <cell r="D1999" t="str">
            <v/>
          </cell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  <cell r="N1999" t="str">
            <v>страхование грузов</v>
          </cell>
        </row>
        <row r="2000">
          <cell r="D2000" t="str">
            <v/>
          </cell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  <cell r="L2000" t="str">
            <v/>
          </cell>
          <cell r="M2000" t="str">
            <v/>
          </cell>
          <cell r="N200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01"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  <cell r="I2001" t="str">
            <v/>
          </cell>
          <cell r="J2001" t="str">
            <v/>
          </cell>
          <cell r="K2001" t="str">
            <v/>
          </cell>
          <cell r="L2001" t="str">
            <v/>
          </cell>
          <cell r="M2001" t="str">
            <v/>
          </cell>
          <cell r="N2001" t="str">
            <v>страхование имущества граждан, за исключением транспортных средств</v>
          </cell>
        </row>
        <row r="2002">
          <cell r="D2002" t="str">
            <v/>
          </cell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  <cell r="N2002" t="str">
            <v>страхование гражданской ответственности владельцев автотранспортных средств</v>
          </cell>
        </row>
        <row r="2003"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  <cell r="N2003" t="str">
            <v>страхование гражданской ответственности за причинение вреда третьим лицам</v>
          </cell>
        </row>
        <row r="2004">
          <cell r="D2004" t="str">
            <v/>
          </cell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  <cell r="N2004" t="str">
            <v>страхование финансовых рисков</v>
          </cell>
        </row>
        <row r="2005">
          <cell r="D2005" t="str">
            <v>Акционерное общество Страховая компания "БАСК"</v>
          </cell>
          <cell r="E2005" t="str">
            <v xml:space="preserve">Российская Федерация, 652600, Кемеровская область, г. Белово, переулок Цинкзаводской, д. 8 А </v>
          </cell>
          <cell r="F2005" t="str">
            <v/>
          </cell>
          <cell r="G2005" t="str">
            <v>тел: 8 (38452) 2-22-17; факс: 8 (38452) 2-11-30; central.offce@icbask.com; www.icbask.ru</v>
          </cell>
          <cell r="H2005" t="str">
            <v>4202000716</v>
          </cell>
          <cell r="I2005" t="str">
            <v>1024200540704</v>
          </cell>
          <cell r="J2005" t="str">
            <v>СЛ № 0518</v>
          </cell>
          <cell r="K2005" t="str">
            <v>25.09.2018</v>
          </cell>
          <cell r="L2005" t="str">
            <v>Действующая</v>
          </cell>
          <cell r="M2005" t="str">
            <v>добровольное личное страхование, за исключением добровольного страхования жизни</v>
          </cell>
          <cell r="N2005" t="str">
            <v>страхование от несчастных случаев и болезней</v>
          </cell>
        </row>
        <row r="2006"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  <cell r="I2006" t="str">
            <v/>
          </cell>
          <cell r="J2006" t="str">
            <v/>
          </cell>
          <cell r="K2006" t="str">
            <v/>
          </cell>
          <cell r="L2006" t="str">
            <v/>
          </cell>
          <cell r="M2006" t="str">
            <v/>
          </cell>
          <cell r="N2006" t="str">
            <v>медицинское страхование</v>
          </cell>
        </row>
        <row r="2007">
          <cell r="D2007" t="str">
            <v/>
          </cell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  <cell r="I2007" t="str">
            <v/>
          </cell>
          <cell r="J2007" t="str">
            <v>СИ № 0518</v>
          </cell>
          <cell r="K2007" t="str">
            <v>25.09.2018</v>
          </cell>
          <cell r="L2007" t="str">
            <v>Действующая</v>
          </cell>
          <cell r="M2007" t="str">
            <v>добровольное имущественное страхование</v>
          </cell>
          <cell r="N2007" t="str">
            <v>страхование средств наземного транспорта (за исключением средств железнодорожного транспорта)</v>
          </cell>
        </row>
        <row r="2008">
          <cell r="D2008" t="str">
            <v/>
          </cell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  <cell r="M2008" t="str">
            <v/>
          </cell>
          <cell r="N2008" t="str">
            <v>страхование грузов</v>
          </cell>
        </row>
        <row r="2009"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  <cell r="N2009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010"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  <cell r="I2010" t="str">
            <v/>
          </cell>
          <cell r="J2010" t="str">
            <v/>
          </cell>
          <cell r="K2010" t="str">
            <v/>
          </cell>
          <cell r="L2010" t="str">
            <v/>
          </cell>
          <cell r="M2010" t="str">
            <v/>
          </cell>
          <cell r="N201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11"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  <cell r="I2011" t="str">
            <v/>
          </cell>
          <cell r="J2011" t="str">
            <v/>
          </cell>
          <cell r="K2011" t="str">
            <v/>
          </cell>
          <cell r="L2011" t="str">
            <v/>
          </cell>
          <cell r="M2011" t="str">
            <v/>
          </cell>
          <cell r="N2011" t="str">
            <v>страхование имущества граждан, за исключением транспортных средств</v>
          </cell>
        </row>
        <row r="2012">
          <cell r="D2012" t="str">
            <v/>
          </cell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  <cell r="I2012" t="str">
            <v/>
          </cell>
          <cell r="J2012" t="str">
            <v/>
          </cell>
          <cell r="K2012" t="str">
            <v/>
          </cell>
          <cell r="L2012" t="str">
            <v/>
          </cell>
          <cell r="M2012" t="str">
            <v/>
          </cell>
          <cell r="N2012" t="str">
            <v>страхование гражданской ответственности владельцев автотранспортных средств</v>
          </cell>
        </row>
        <row r="2013"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  <cell r="M2013" t="str">
            <v/>
          </cell>
          <cell r="N2013" t="str">
            <v>страхование гражданской ответственности владельцев средств воздушного транспорта</v>
          </cell>
        </row>
        <row r="2014"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  <cell r="N2014" t="str">
            <v>страхование гражданской ответственности владельцев средств водного транспорта</v>
          </cell>
        </row>
        <row r="2015">
          <cell r="D2015" t="str">
            <v/>
          </cell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  <cell r="I2015" t="str">
            <v/>
          </cell>
          <cell r="J2015" t="str">
            <v/>
          </cell>
          <cell r="K2015" t="str">
            <v/>
          </cell>
          <cell r="L2015" t="str">
            <v/>
          </cell>
          <cell r="M2015" t="str">
            <v/>
          </cell>
          <cell r="N2015" t="str">
            <v>страхование гражданской ответственности владельцев средств железнодорожного транспорта</v>
          </cell>
        </row>
        <row r="2016">
          <cell r="D2016" t="str">
            <v/>
          </cell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  <cell r="I2016" t="str">
            <v/>
          </cell>
          <cell r="J2016" t="str">
            <v/>
          </cell>
          <cell r="K2016" t="str">
            <v/>
          </cell>
          <cell r="L2016" t="str">
            <v/>
          </cell>
          <cell r="M2016" t="str">
            <v/>
          </cell>
          <cell r="N2016" t="str">
            <v>страхование гражданской ответственности за причинение вреда вследствие недостатков товаров, работ, услуг</v>
          </cell>
        </row>
        <row r="2017">
          <cell r="D2017" t="str">
            <v/>
          </cell>
          <cell r="E2017" t="str">
            <v/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/>
          </cell>
          <cell r="K2017" t="str">
            <v/>
          </cell>
          <cell r="L2017" t="str">
            <v/>
          </cell>
          <cell r="M2017" t="str">
            <v/>
          </cell>
          <cell r="N2017" t="str">
            <v>страхование гражданской ответственности за причинение вреда третьим лицам</v>
          </cell>
        </row>
        <row r="2018">
          <cell r="D2018" t="str">
            <v/>
          </cell>
          <cell r="E2018" t="str">
            <v/>
          </cell>
          <cell r="F2018" t="str">
            <v/>
          </cell>
          <cell r="G2018" t="str">
            <v/>
          </cell>
          <cell r="H2018" t="str">
            <v/>
          </cell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  <cell r="M2018" t="str">
            <v/>
          </cell>
          <cell r="N2018" t="str">
            <v>страхование предпринимательских рисков</v>
          </cell>
        </row>
        <row r="2019">
          <cell r="D2019" t="str">
            <v/>
          </cell>
          <cell r="E2019" t="str">
            <v/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  <cell r="M2019" t="str">
            <v/>
          </cell>
          <cell r="N2019" t="str">
            <v>страхование финансовых рисков</v>
          </cell>
        </row>
        <row r="2020">
          <cell r="D2020" t="str">
            <v/>
          </cell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  <cell r="I2020" t="str">
            <v/>
          </cell>
          <cell r="J2020" t="str">
            <v>ОС № 0518 - 03</v>
          </cell>
          <cell r="K2020" t="str">
            <v>25.09.2018</v>
          </cell>
          <cell r="L2020" t="str">
            <v>Действующая</v>
          </cell>
          <cell r="M2020" t="str">
            <v>обязательное страхование гражданской ответственности владельцев транспортных средств</v>
          </cell>
          <cell r="N2020" t="str">
            <v>обязательное страхование гражданской ответственности владельцев транспортных средств</v>
          </cell>
        </row>
        <row r="2021">
          <cell r="D2021" t="str">
            <v/>
          </cell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  <cell r="I2021" t="str">
            <v/>
          </cell>
          <cell r="J2021" t="str">
            <v>ОС № 0518 - 04</v>
          </cell>
          <cell r="K2021" t="str">
            <v>25.09.2018</v>
          </cell>
          <cell r="L2021" t="str">
            <v>Действующая</v>
          </cell>
          <cell r="M202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  <cell r="N2021" t="str">
    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    </cell>
        </row>
        <row r="2022">
          <cell r="D2022" t="str">
            <v>Общество с ограниченной ответственностью "Страховая компания "Сибирский Дом Страхования"</v>
          </cell>
          <cell r="E2022" t="str">
            <v xml:space="preserve">650000, Кемеровская область, город Кемерово, улица Весенняя, дом 5 </v>
          </cell>
          <cell r="F2022" t="str">
            <v/>
          </cell>
          <cell r="G2022" t="str">
            <v>тел: 8 (3842) 36-40-47, 8 (3842) 680-400, 8 (3842) 680-500; факс: 8 (3842) 39-09-21; sksds@sksds.ru; www.sksds.ru</v>
          </cell>
          <cell r="H2022" t="str">
            <v>4205002133</v>
          </cell>
          <cell r="I2022" t="str">
            <v>1024200687280</v>
          </cell>
          <cell r="J2022" t="str">
            <v>СЛ № 2353</v>
          </cell>
          <cell r="K2022" t="str">
            <v>11.02.2015</v>
          </cell>
          <cell r="L2022" t="str">
            <v>Действующая</v>
          </cell>
          <cell r="M2022" t="str">
            <v>добровольное личное страхование, за исключением добровольного страхования жизни</v>
          </cell>
          <cell r="N2022" t="str">
            <v>страхование от несчастных случаев и болезней</v>
          </cell>
        </row>
        <row r="2023">
          <cell r="D2023" t="str">
            <v/>
          </cell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  <cell r="N2023" t="str">
            <v>медицинское страхование</v>
          </cell>
        </row>
        <row r="2024"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  <cell r="I2024" t="str">
            <v/>
          </cell>
          <cell r="J2024" t="str">
            <v>СИ № 2353</v>
          </cell>
          <cell r="K2024" t="str">
            <v>11.02.2015</v>
          </cell>
          <cell r="L2024" t="str">
            <v>Действующая</v>
          </cell>
          <cell r="M2024" t="str">
            <v>добровольное имущественное страхование</v>
          </cell>
          <cell r="N2024" t="str">
            <v>страхование средств наземного транспорта (за исключением средств железнодорожного транспорта)</v>
          </cell>
        </row>
        <row r="2025">
          <cell r="D2025" t="str">
            <v/>
          </cell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  <cell r="I2025" t="str">
            <v/>
          </cell>
          <cell r="J2025" t="str">
            <v/>
          </cell>
          <cell r="K2025" t="str">
            <v/>
          </cell>
          <cell r="L2025" t="str">
            <v/>
          </cell>
          <cell r="M2025" t="str">
            <v/>
          </cell>
          <cell r="N2025" t="str">
            <v>страхование средств железнодорожного транспорта</v>
          </cell>
        </row>
        <row r="2026"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  <cell r="H2026" t="str">
            <v/>
          </cell>
          <cell r="I2026" t="str">
            <v/>
          </cell>
          <cell r="J2026" t="str">
            <v/>
          </cell>
          <cell r="K2026" t="str">
            <v/>
          </cell>
          <cell r="L2026" t="str">
            <v/>
          </cell>
          <cell r="M2026" t="str">
            <v/>
          </cell>
          <cell r="N2026" t="str">
            <v>страхование средств воздушного транспорта</v>
          </cell>
        </row>
        <row r="2027">
          <cell r="D2027" t="str">
            <v/>
          </cell>
          <cell r="E2027" t="str">
            <v/>
          </cell>
          <cell r="F2027" t="str">
            <v/>
          </cell>
          <cell r="G2027" t="str">
            <v/>
          </cell>
          <cell r="H2027" t="str">
            <v/>
          </cell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  <cell r="M2027" t="str">
            <v/>
          </cell>
          <cell r="N2027" t="str">
            <v>страхование средств водного транспорта</v>
          </cell>
        </row>
        <row r="2028">
          <cell r="D2028" t="str">
            <v/>
          </cell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  <cell r="N2028" t="str">
            <v>страхование грузов</v>
          </cell>
        </row>
        <row r="2029">
          <cell r="D2029" t="str">
            <v/>
          </cell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  <cell r="M2029" t="str">
            <v/>
          </cell>
          <cell r="N202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30">
          <cell r="D2030" t="str">
            <v/>
          </cell>
          <cell r="E2030" t="str">
            <v/>
          </cell>
          <cell r="F2030" t="str">
            <v/>
          </cell>
          <cell r="G2030" t="str">
            <v/>
          </cell>
          <cell r="H2030" t="str">
            <v/>
          </cell>
          <cell r="I2030" t="str">
            <v/>
          </cell>
          <cell r="J2030" t="str">
            <v/>
          </cell>
          <cell r="K2030" t="str">
            <v/>
          </cell>
          <cell r="L2030" t="str">
            <v/>
          </cell>
          <cell r="M2030" t="str">
            <v/>
          </cell>
          <cell r="N2030" t="str">
            <v>страхование имущества граждан, за исключением транспортных средств</v>
          </cell>
        </row>
        <row r="2031">
          <cell r="D2031" t="str">
            <v/>
          </cell>
          <cell r="E2031" t="str">
            <v/>
          </cell>
          <cell r="F2031" t="str">
            <v/>
          </cell>
          <cell r="G2031" t="str">
            <v/>
          </cell>
          <cell r="H2031" t="str">
            <v/>
          </cell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  <cell r="M2031" t="str">
            <v/>
          </cell>
          <cell r="N2031" t="str">
            <v>страхование гражданской ответственности владельцев автотранспортных средств</v>
          </cell>
        </row>
        <row r="2032">
          <cell r="D2032" t="str">
            <v/>
          </cell>
          <cell r="E2032" t="str">
            <v/>
          </cell>
          <cell r="F2032" t="str">
            <v/>
          </cell>
          <cell r="G2032" t="str">
            <v/>
          </cell>
          <cell r="H2032" t="str">
            <v/>
          </cell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  <cell r="M2032" t="str">
            <v/>
          </cell>
          <cell r="N2032" t="str">
            <v>страхование гражданской ответственности организаций, эксплуатирующих опасные объекты</v>
          </cell>
        </row>
        <row r="2033">
          <cell r="D2033" t="str">
            <v/>
          </cell>
          <cell r="E2033" t="str">
            <v/>
          </cell>
          <cell r="F2033" t="str">
            <v/>
          </cell>
          <cell r="G2033" t="str">
            <v/>
          </cell>
          <cell r="H2033" t="str">
            <v/>
          </cell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  <cell r="M2033" t="str">
            <v/>
          </cell>
          <cell r="N2033" t="str">
            <v>страхование гражданской ответственности за причинение вреда вследствие недостатков товаров, работ, услуг</v>
          </cell>
        </row>
        <row r="2034">
          <cell r="D2034" t="str">
            <v/>
          </cell>
          <cell r="E2034" t="str">
            <v/>
          </cell>
          <cell r="F2034" t="str">
            <v/>
          </cell>
          <cell r="G2034" t="str">
            <v/>
          </cell>
          <cell r="H2034" t="str">
            <v/>
          </cell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  <cell r="M2034" t="str">
            <v/>
          </cell>
          <cell r="N2034" t="str">
            <v>страхование гражданской ответственности за причинение вреда третьим лицам</v>
          </cell>
        </row>
        <row r="2035">
          <cell r="D2035" t="str">
            <v/>
          </cell>
          <cell r="E2035" t="str">
            <v/>
          </cell>
          <cell r="F2035" t="str">
            <v/>
          </cell>
          <cell r="G2035" t="str">
            <v/>
          </cell>
          <cell r="H2035" t="str">
            <v/>
          </cell>
          <cell r="I2035" t="str">
            <v/>
          </cell>
          <cell r="J2035" t="str">
            <v/>
          </cell>
          <cell r="K2035" t="str">
            <v/>
          </cell>
          <cell r="L2035" t="str">
            <v/>
          </cell>
          <cell r="M2035" t="str">
            <v/>
          </cell>
          <cell r="N203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036">
          <cell r="D2036" t="str">
            <v/>
          </cell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  <cell r="N2036" t="str">
            <v>страхование предпринимательских рисков</v>
          </cell>
        </row>
        <row r="2037">
          <cell r="D2037" t="str">
            <v/>
          </cell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  <cell r="M2037" t="str">
            <v/>
          </cell>
          <cell r="N2037" t="str">
            <v>страхование финансовых рисков</v>
          </cell>
        </row>
        <row r="2038"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  <cell r="H2038" t="str">
            <v/>
          </cell>
          <cell r="I2038" t="str">
            <v/>
          </cell>
          <cell r="J2038" t="str">
            <v>ОС № 2353 - 03</v>
          </cell>
          <cell r="K2038" t="str">
            <v>11.02.2015</v>
          </cell>
          <cell r="L2038" t="str">
            <v>Действующая</v>
          </cell>
          <cell r="M2038" t="str">
            <v>обязательное страхование гражданской ответственности владельцев транспортных средств</v>
          </cell>
          <cell r="N2038" t="str">
            <v>обязательное страхование гражданской ответственности владельцев транспортных средств</v>
          </cell>
        </row>
        <row r="2039">
          <cell r="D2039" t="str">
            <v>Общество с ограниченной ответственностью "Компания промышленно-торгового страхования"</v>
          </cell>
          <cell r="E2039" t="str">
            <v xml:space="preserve">Россия, Кемеровская область, город Новокузнецк, улица Тореза, 43-А </v>
          </cell>
          <cell r="F2039" t="str">
            <v/>
          </cell>
          <cell r="G2039" t="str">
            <v>тел: 8 (3843) 770-760; факс: 8 (3843) 770-760; kpts@rdtc.ru; http//kpts-42.ru</v>
          </cell>
          <cell r="H2039" t="str">
            <v>4217026749</v>
          </cell>
          <cell r="I2039" t="str">
            <v>1034217012060</v>
          </cell>
          <cell r="J2039" t="str">
            <v>СЛ № 3059</v>
          </cell>
          <cell r="K2039" t="str">
            <v>21.09.2015</v>
          </cell>
          <cell r="L2039" t="str">
            <v>Действующая</v>
          </cell>
          <cell r="M2039" t="str">
            <v>добровольное личное страхование, за исключением добровольного страхования жизни</v>
          </cell>
          <cell r="N2039" t="str">
            <v>медицинское страхование</v>
          </cell>
        </row>
        <row r="2040"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  <cell r="I2040" t="str">
            <v/>
          </cell>
          <cell r="J2040" t="str">
            <v>СИ № 3059</v>
          </cell>
          <cell r="K2040" t="str">
            <v>21.09.2015</v>
          </cell>
          <cell r="L2040" t="str">
            <v>Действующая</v>
          </cell>
          <cell r="M2040" t="str">
            <v>добровольное имущественное страхование</v>
          </cell>
          <cell r="N204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41">
          <cell r="D2041" t="str">
            <v/>
          </cell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  <cell r="M2041" t="str">
            <v/>
          </cell>
          <cell r="N2041" t="str">
            <v>страхование имущества граждан, за исключением транспортных средств</v>
          </cell>
        </row>
        <row r="2042">
          <cell r="D2042" t="str">
            <v>Акционерное общество страховая медицинская компания "Сибирский Спас-Мед"</v>
          </cell>
          <cell r="E2042" t="str">
            <v xml:space="preserve">Российская Федерация, Кемеровская область, город Новокузнецк  (почтовый адрес: 654007, Кемеровская область, г. Новокузнецк, пр. Кузнецкстроевский, 13 </v>
          </cell>
          <cell r="F2042" t="str">
            <v/>
          </cell>
          <cell r="G2042" t="str">
            <v>тел: 8 (3843) 46-41-00; факс: 8 (3843) 46-51-01; nvkz@sibspas.ru; www.sibspas.ru</v>
          </cell>
          <cell r="H2042" t="str">
            <v>4214014512</v>
          </cell>
          <cell r="I2042" t="str">
            <v>1024201390740</v>
          </cell>
          <cell r="J2042" t="str">
            <v>ОС № 3270 - 01</v>
          </cell>
          <cell r="K2042" t="str">
            <v>10.10.2016</v>
          </cell>
          <cell r="L2042" t="str">
            <v>Действующая</v>
          </cell>
          <cell r="M2042" t="str">
            <v>обязательное медицинское страхование</v>
          </cell>
          <cell r="N2042" t="str">
            <v>обязательное медицинское страхование</v>
          </cell>
        </row>
        <row r="2043">
          <cell r="D2043" t="str">
            <v>Общество с ограниченной ответственностью медицинская страховая компания "Медика-Восток"</v>
          </cell>
          <cell r="E2043" t="str">
            <v xml:space="preserve">660093, город Красноярск, улица Кольцевая, дом 5, помещение 70 </v>
          </cell>
          <cell r="F2043" t="str">
            <v/>
          </cell>
          <cell r="G2043" t="str">
            <v>тел: 8 (391) 236-57-14; факс: 8 (391) 236-57-14; mvostok@krsn.ru, secretary@mvostok.ru; www.mvostok.ru</v>
          </cell>
          <cell r="H2043" t="str">
            <v>2464020321</v>
          </cell>
          <cell r="I2043" t="str">
            <v>1042402509423</v>
          </cell>
          <cell r="J2043" t="str">
            <v>ОС № 0660 - 01</v>
          </cell>
          <cell r="K2043" t="str">
            <v>22.09.2015</v>
          </cell>
          <cell r="L2043" t="str">
            <v>Действующая</v>
          </cell>
          <cell r="M2043" t="str">
            <v>обязательное медицинское страхование</v>
          </cell>
          <cell r="N2043" t="str">
            <v>обязательное медицинское страхование</v>
          </cell>
        </row>
        <row r="2044">
          <cell r="D2044" t="str">
            <v>Акционерное общество "Медицинская страховая организация "Надежда"</v>
          </cell>
          <cell r="E2044" t="str">
            <v>г. Красноярск</v>
          </cell>
          <cell r="F2044" t="str">
            <v/>
          </cell>
          <cell r="G2044" t="str">
            <v>тел: 8 (391) 262-80-12; факс: 8 (391) 262-03-30; secretar@krsk.reso-med.com; www.nadejdamco.ru</v>
          </cell>
          <cell r="H2044" t="str">
            <v>2466045138</v>
          </cell>
          <cell r="I2044" t="str">
            <v>1022402648784</v>
          </cell>
          <cell r="J2044" t="str">
            <v>ОС № 1447 - 01</v>
          </cell>
          <cell r="K2044" t="str">
            <v>09.06.2015</v>
          </cell>
          <cell r="L2044" t="str">
            <v>Действующая</v>
          </cell>
          <cell r="M2044" t="str">
            <v>обязательное медицинское страхование</v>
          </cell>
          <cell r="N2044" t="str">
            <v>обязательное медицинское страхование</v>
          </cell>
        </row>
        <row r="2045">
          <cell r="D2045" t="str">
            <v>Страховое акционерное  общество "Надежда"</v>
          </cell>
          <cell r="E2045" t="str">
            <v>660049,Россия, Красноярский край, город Красноярск,    улица Парижской Коммуны, дом 39</v>
          </cell>
          <cell r="F2045" t="str">
            <v/>
          </cell>
          <cell r="G2045" t="str">
            <v>тел: 8 (391) 274-78-10; факс: 8 (391) 274-86-54; info@i-nad.ru; www.nadins.ru</v>
          </cell>
          <cell r="H2045" t="str">
            <v>2466035034</v>
          </cell>
          <cell r="I2045" t="str">
            <v>1022402645660</v>
          </cell>
          <cell r="J2045" t="str">
            <v>СЛ № 2182</v>
          </cell>
          <cell r="K2045" t="str">
            <v>02.07.2015</v>
          </cell>
          <cell r="L2045" t="str">
            <v>Действующая</v>
          </cell>
          <cell r="M2045" t="str">
            <v>добровольное личное страхование, за исключением добровольного страхования жизни</v>
          </cell>
          <cell r="N2045" t="str">
            <v>страхование от несчастных случаев и болезней</v>
          </cell>
        </row>
        <row r="2046">
          <cell r="D2046" t="str">
            <v/>
          </cell>
          <cell r="E2046" t="str">
            <v/>
          </cell>
          <cell r="F2046" t="str">
            <v/>
          </cell>
          <cell r="G2046" t="str">
            <v/>
          </cell>
          <cell r="H2046" t="str">
            <v/>
          </cell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  <cell r="M2046" t="str">
            <v/>
          </cell>
          <cell r="N2046" t="str">
            <v>медицинское страхование</v>
          </cell>
        </row>
        <row r="2047">
          <cell r="D2047" t="str">
            <v/>
          </cell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  <cell r="I2047" t="str">
            <v/>
          </cell>
          <cell r="J2047" t="str">
            <v>СИ № 2182</v>
          </cell>
          <cell r="K2047" t="str">
            <v>02.07.2015</v>
          </cell>
          <cell r="L2047" t="str">
            <v>Действующая</v>
          </cell>
          <cell r="M2047" t="str">
            <v>добровольное имущественное страхование</v>
          </cell>
          <cell r="N2047" t="str">
            <v>страхование средств наземного транспорта (за исключением средств железнодорожного транспорта)</v>
          </cell>
        </row>
        <row r="2048"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  <cell r="M2048" t="str">
            <v/>
          </cell>
          <cell r="N2048" t="str">
            <v>страхование средств железнодорожного транспорта</v>
          </cell>
        </row>
        <row r="2049"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  <cell r="H2049" t="str">
            <v/>
          </cell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  <cell r="M2049" t="str">
            <v/>
          </cell>
          <cell r="N2049" t="str">
            <v>страхование средств воздушного транспорта</v>
          </cell>
        </row>
        <row r="2050">
          <cell r="D2050" t="str">
            <v/>
          </cell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  <cell r="I2050" t="str">
            <v/>
          </cell>
          <cell r="J2050" t="str">
            <v/>
          </cell>
          <cell r="K2050" t="str">
            <v/>
          </cell>
          <cell r="L2050" t="str">
            <v/>
          </cell>
          <cell r="M2050" t="str">
            <v/>
          </cell>
          <cell r="N2050" t="str">
            <v>страхование средств водного транспорта</v>
          </cell>
        </row>
        <row r="2051">
          <cell r="D2051" t="str">
            <v/>
          </cell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  <cell r="I2051" t="str">
            <v/>
          </cell>
          <cell r="J2051" t="str">
            <v/>
          </cell>
          <cell r="K2051" t="str">
            <v/>
          </cell>
          <cell r="L2051" t="str">
            <v/>
          </cell>
          <cell r="M2051" t="str">
            <v/>
          </cell>
          <cell r="N2051" t="str">
            <v>страхование грузов</v>
          </cell>
        </row>
        <row r="2052"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  <cell r="H2052" t="str">
            <v/>
          </cell>
          <cell r="I2052" t="str">
            <v/>
          </cell>
          <cell r="J2052" t="str">
            <v/>
          </cell>
          <cell r="K2052" t="str">
            <v/>
          </cell>
          <cell r="L2052" t="str">
            <v/>
          </cell>
          <cell r="M2052" t="str">
            <v/>
          </cell>
          <cell r="N205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053">
          <cell r="D2053" t="str">
            <v/>
          </cell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  <cell r="N205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54">
          <cell r="D2054" t="str">
            <v/>
          </cell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  <cell r="N2054" t="str">
            <v>страхование имущества граждан, за исключением транспортных средств</v>
          </cell>
        </row>
        <row r="2055">
          <cell r="D2055" t="str">
            <v/>
          </cell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  <cell r="I2055" t="str">
            <v/>
          </cell>
          <cell r="J2055" t="str">
            <v/>
          </cell>
          <cell r="K2055" t="str">
            <v/>
          </cell>
          <cell r="L2055" t="str">
            <v/>
          </cell>
          <cell r="M2055" t="str">
            <v/>
          </cell>
          <cell r="N2055" t="str">
            <v>страхование гражданской ответственности владельцев автотранспортных средств</v>
          </cell>
        </row>
        <row r="2056"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  <cell r="I2056" t="str">
            <v/>
          </cell>
          <cell r="J2056" t="str">
            <v/>
          </cell>
          <cell r="K2056" t="str">
            <v/>
          </cell>
          <cell r="L2056" t="str">
            <v/>
          </cell>
          <cell r="M2056" t="str">
            <v/>
          </cell>
          <cell r="N2056" t="str">
            <v>страхование гражданской ответственности владельцев средств воздушного транспорта</v>
          </cell>
        </row>
        <row r="2057">
          <cell r="D2057" t="str">
            <v/>
          </cell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  <cell r="I2057" t="str">
            <v/>
          </cell>
          <cell r="J2057" t="str">
            <v/>
          </cell>
          <cell r="K2057" t="str">
            <v/>
          </cell>
          <cell r="L2057" t="str">
            <v/>
          </cell>
          <cell r="M2057" t="str">
            <v/>
          </cell>
          <cell r="N2057" t="str">
            <v>страхование гражданской ответственности владельцев средств водного транспорта</v>
          </cell>
        </row>
        <row r="2058">
          <cell r="D2058" t="str">
            <v/>
          </cell>
          <cell r="E2058" t="str">
            <v/>
          </cell>
          <cell r="F2058" t="str">
            <v/>
          </cell>
          <cell r="G2058" t="str">
            <v/>
          </cell>
          <cell r="H2058" t="str">
            <v/>
          </cell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  <cell r="N2058" t="str">
            <v>страхование гражданской ответственности владельцев средств железнодорожного транспорта</v>
          </cell>
        </row>
        <row r="2059">
          <cell r="D2059" t="str">
            <v/>
          </cell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  <cell r="N2059" t="str">
            <v>страхование гражданской ответственности организаций, эксплуатирующих опасные объекты</v>
          </cell>
        </row>
        <row r="2060">
          <cell r="D2060" t="str">
            <v/>
          </cell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  <cell r="I2060" t="str">
            <v/>
          </cell>
          <cell r="J2060" t="str">
            <v/>
          </cell>
          <cell r="K2060" t="str">
            <v/>
          </cell>
          <cell r="L2060" t="str">
            <v/>
          </cell>
          <cell r="M2060" t="str">
            <v/>
          </cell>
          <cell r="N2060" t="str">
            <v>страхование гражданской ответственности за причинение вреда вследствие недостатков товаров, работ, услуг</v>
          </cell>
        </row>
        <row r="2061">
          <cell r="D2061" t="str">
            <v/>
          </cell>
          <cell r="E2061" t="str">
            <v/>
          </cell>
          <cell r="F2061" t="str">
            <v/>
          </cell>
          <cell r="G2061" t="str">
            <v/>
          </cell>
          <cell r="H2061" t="str">
            <v/>
          </cell>
          <cell r="I2061" t="str">
            <v/>
          </cell>
          <cell r="J2061" t="str">
            <v/>
          </cell>
          <cell r="K2061" t="str">
            <v/>
          </cell>
          <cell r="L2061" t="str">
            <v/>
          </cell>
          <cell r="M2061" t="str">
            <v/>
          </cell>
          <cell r="N2061" t="str">
            <v>страхование гражданской ответственности за причинение вреда третьим лицам</v>
          </cell>
        </row>
        <row r="2062">
          <cell r="D2062" t="str">
            <v/>
          </cell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  <cell r="N2062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063">
          <cell r="D2063" t="str">
            <v/>
          </cell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  <cell r="N2063" t="str">
            <v>страхование предпринимательских рисков</v>
          </cell>
        </row>
        <row r="2064">
          <cell r="D2064" t="str">
            <v/>
          </cell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  <cell r="N2064" t="str">
            <v>страхование финансовых рисков</v>
          </cell>
        </row>
        <row r="2065"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  <cell r="I2065" t="str">
            <v/>
          </cell>
          <cell r="J2065" t="str">
            <v>ОС № 2182 - 03</v>
          </cell>
          <cell r="K2065" t="str">
            <v>02.07.2015</v>
          </cell>
          <cell r="L2065" t="str">
            <v>Действующая</v>
          </cell>
          <cell r="M2065" t="str">
            <v>обязательное страхование гражданской ответственности владельцев транспортных средств</v>
          </cell>
          <cell r="N2065" t="str">
            <v>обязательное страхование гражданской ответственности владельцев транспортных средств</v>
          </cell>
        </row>
        <row r="2066">
          <cell r="D2066" t="str">
            <v>Акционерное общество  "Д2  Страхование"</v>
          </cell>
          <cell r="E2066" t="str">
            <v xml:space="preserve"> г. Новосибирск</v>
          </cell>
          <cell r="F2066" t="str">
            <v/>
          </cell>
          <cell r="G2066" t="str">
            <v>тел: +7 (383) 319-19-40; факс: +7 (383) 319-19-41; info@d2insur.ru; www.d2insur.ru, www.д2страхование.рф</v>
          </cell>
          <cell r="H2066" t="str">
            <v>5407197984</v>
          </cell>
          <cell r="I2066" t="str">
            <v>1025403197995</v>
          </cell>
          <cell r="J2066" t="str">
            <v>СЛ № 1412</v>
          </cell>
          <cell r="K2066" t="str">
            <v>19.05.2017</v>
          </cell>
          <cell r="L2066" t="str">
            <v>Действующая</v>
          </cell>
          <cell r="M2066" t="str">
            <v>добровольное личное страхование, за исключением добровольного страхования жизни</v>
          </cell>
          <cell r="N2066" t="str">
            <v>страхование от несчастных случаев и болезней</v>
          </cell>
        </row>
        <row r="2067">
          <cell r="D2067" t="str">
            <v/>
          </cell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  <cell r="I2067" t="str">
            <v/>
          </cell>
          <cell r="J2067" t="str">
            <v/>
          </cell>
          <cell r="K2067" t="str">
            <v/>
          </cell>
          <cell r="L2067" t="str">
            <v/>
          </cell>
          <cell r="M2067" t="str">
            <v/>
          </cell>
          <cell r="N2067" t="str">
            <v>медицинское страхование</v>
          </cell>
        </row>
        <row r="2068"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  <cell r="H2068" t="str">
            <v/>
          </cell>
          <cell r="I2068" t="str">
            <v/>
          </cell>
          <cell r="J2068" t="str">
            <v>СИ № 1412</v>
          </cell>
          <cell r="K2068" t="str">
            <v>19.05.2017</v>
          </cell>
          <cell r="L2068" t="str">
            <v>Действующая</v>
          </cell>
          <cell r="M2068" t="str">
            <v>добровольное имущественное страхование</v>
          </cell>
          <cell r="N2068" t="str">
            <v>страхование средств наземного транспорта (за исключением средств железнодорожного транспорта)</v>
          </cell>
        </row>
        <row r="2069">
          <cell r="D2069" t="str">
            <v/>
          </cell>
          <cell r="E2069" t="str">
            <v/>
          </cell>
          <cell r="F2069" t="str">
            <v/>
          </cell>
          <cell r="G2069" t="str">
            <v/>
          </cell>
          <cell r="H2069" t="str">
            <v/>
          </cell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  <cell r="M2069" t="str">
            <v/>
          </cell>
          <cell r="N2069" t="str">
            <v>страхование грузов</v>
          </cell>
        </row>
        <row r="2070">
          <cell r="D2070" t="str">
            <v/>
          </cell>
          <cell r="E2070" t="str">
            <v/>
          </cell>
          <cell r="F2070" t="str">
            <v/>
          </cell>
          <cell r="G2070" t="str">
            <v/>
          </cell>
          <cell r="H2070" t="str">
            <v/>
          </cell>
          <cell r="I2070" t="str">
            <v/>
          </cell>
          <cell r="J2070" t="str">
            <v/>
          </cell>
          <cell r="K2070" t="str">
            <v/>
          </cell>
          <cell r="L2070" t="str">
            <v/>
          </cell>
          <cell r="M2070" t="str">
            <v/>
          </cell>
          <cell r="N207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71">
          <cell r="D2071" t="str">
            <v/>
          </cell>
          <cell r="E2071" t="str">
            <v/>
          </cell>
          <cell r="F2071" t="str">
            <v/>
          </cell>
          <cell r="G2071" t="str">
            <v/>
          </cell>
          <cell r="H2071" t="str">
            <v/>
          </cell>
          <cell r="I2071" t="str">
            <v/>
          </cell>
          <cell r="J2071" t="str">
            <v/>
          </cell>
          <cell r="K2071" t="str">
            <v/>
          </cell>
          <cell r="L2071" t="str">
            <v/>
          </cell>
          <cell r="M2071" t="str">
            <v/>
          </cell>
          <cell r="N2071" t="str">
            <v>страхование имущества граждан, за исключением транспортных средств</v>
          </cell>
        </row>
        <row r="2072">
          <cell r="D2072" t="str">
            <v/>
          </cell>
          <cell r="E2072" t="str">
            <v/>
          </cell>
          <cell r="F2072" t="str">
            <v/>
          </cell>
          <cell r="G2072" t="str">
            <v/>
          </cell>
          <cell r="H2072" t="str">
            <v/>
          </cell>
          <cell r="I2072" t="str">
            <v/>
          </cell>
          <cell r="J2072" t="str">
            <v/>
          </cell>
          <cell r="K2072" t="str">
            <v/>
          </cell>
          <cell r="L2072" t="str">
            <v/>
          </cell>
          <cell r="M2072" t="str">
            <v/>
          </cell>
          <cell r="N2072" t="str">
            <v>страхование гражданской ответственности владельцев автотранспортных средств</v>
          </cell>
        </row>
        <row r="2073">
          <cell r="D2073" t="str">
            <v/>
          </cell>
          <cell r="E2073" t="str">
            <v/>
          </cell>
          <cell r="F2073" t="str">
            <v/>
          </cell>
          <cell r="G2073" t="str">
            <v/>
          </cell>
          <cell r="H2073" t="str">
            <v/>
          </cell>
          <cell r="I2073" t="str">
            <v/>
          </cell>
          <cell r="J2073" t="str">
            <v/>
          </cell>
          <cell r="K2073" t="str">
            <v/>
          </cell>
          <cell r="L2073" t="str">
            <v/>
          </cell>
          <cell r="M2073" t="str">
            <v/>
          </cell>
          <cell r="N2073" t="str">
            <v>страхование гражданской ответственности за причинение вреда третьим лицам</v>
          </cell>
        </row>
        <row r="2074"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  <cell r="I2074" t="str">
            <v/>
          </cell>
          <cell r="J2074" t="str">
            <v/>
          </cell>
          <cell r="K2074" t="str">
            <v/>
          </cell>
          <cell r="L2074" t="str">
            <v/>
          </cell>
          <cell r="M2074" t="str">
            <v/>
          </cell>
          <cell r="N207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075">
          <cell r="D2075" t="str">
            <v/>
          </cell>
          <cell r="E2075" t="str">
            <v/>
          </cell>
          <cell r="F2075" t="str">
            <v/>
          </cell>
          <cell r="G2075" t="str">
            <v/>
          </cell>
          <cell r="H2075" t="str">
            <v/>
          </cell>
          <cell r="I2075" t="str">
            <v/>
          </cell>
          <cell r="J2075" t="str">
            <v/>
          </cell>
          <cell r="K2075" t="str">
            <v/>
          </cell>
          <cell r="L2075" t="str">
            <v/>
          </cell>
          <cell r="M2075" t="str">
            <v/>
          </cell>
          <cell r="N2075" t="str">
            <v>страхование предпринимательских рисков</v>
          </cell>
        </row>
        <row r="2076">
          <cell r="D2076" t="str">
            <v/>
          </cell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  <cell r="I2076" t="str">
            <v/>
          </cell>
          <cell r="J2076" t="str">
            <v/>
          </cell>
          <cell r="K2076" t="str">
            <v/>
          </cell>
          <cell r="L2076" t="str">
            <v/>
          </cell>
          <cell r="M2076" t="str">
            <v/>
          </cell>
          <cell r="N2076" t="str">
            <v>страхование финансовых рисков</v>
          </cell>
        </row>
        <row r="2077">
          <cell r="D2077" t="str">
            <v>Общество с ограниченной ответственностью "Страховая медицинская организация "СИМАЗ-МЕД"</v>
          </cell>
          <cell r="E2077" t="str">
            <v xml:space="preserve">630007, город Новосибирск, улица Октябрьская, дом 34  </v>
          </cell>
          <cell r="F2077" t="str">
            <v xml:space="preserve">630007, город Новосибирск, улица Октябрьская, дом 34  </v>
          </cell>
          <cell r="G2077" t="str">
            <v>тел: 8 (383) 218-29-24, 218-22-31; факс: 8 (383) 218-29-24, 218-22-31; siv@simaz-med.ru; www.simaz-med.ru</v>
          </cell>
          <cell r="H2077" t="str">
            <v>5407187457</v>
          </cell>
          <cell r="I2077" t="str">
            <v>1025403200151</v>
          </cell>
          <cell r="J2077" t="str">
            <v>СЛ № 2444</v>
          </cell>
          <cell r="K2077" t="str">
            <v>19.08.2015</v>
          </cell>
          <cell r="L2077" t="str">
            <v>Действующая</v>
          </cell>
          <cell r="M2077" t="str">
            <v>добровольное личное страхование, за исключением добровольного страхования жизни</v>
          </cell>
          <cell r="N2077" t="str">
            <v>медицинское страхование</v>
          </cell>
        </row>
        <row r="2078">
          <cell r="D2078" t="str">
            <v/>
          </cell>
          <cell r="E2078" t="str">
            <v/>
          </cell>
          <cell r="F2078" t="str">
            <v/>
          </cell>
          <cell r="G2078" t="str">
            <v/>
          </cell>
          <cell r="H2078" t="str">
            <v/>
          </cell>
          <cell r="I2078" t="str">
            <v/>
          </cell>
          <cell r="J2078" t="str">
            <v>ОС № 2444 - 01</v>
          </cell>
          <cell r="K2078" t="str">
            <v>19.08.2015</v>
          </cell>
          <cell r="L2078" t="str">
            <v>Действующая</v>
          </cell>
          <cell r="M2078" t="str">
            <v>обязательное медицинское страхование</v>
          </cell>
          <cell r="N2078" t="str">
            <v>обязательное медицинское страхование</v>
          </cell>
        </row>
        <row r="2079">
          <cell r="D2079" t="str">
            <v>Некоммерческая  корпоративная организация потребительское общество взаимного страхования «Кооперативное единство»</v>
          </cell>
          <cell r="E2079" t="str">
            <v>630099, Российская Федерация, Новосибирская область, г. Новосибирск, ул. Красный проспект, д. 29, офис 35</v>
          </cell>
          <cell r="F2079" t="str">
            <v/>
          </cell>
          <cell r="G2079" t="str">
            <v>тел: 8 (383) 222-41-44; факс: 8 (383) 222-61-15; koopsib@mail.ru; www.koopsib.ru</v>
          </cell>
          <cell r="H2079" t="str">
            <v>5406571621</v>
          </cell>
          <cell r="I2079" t="str">
            <v>1115400000902</v>
          </cell>
          <cell r="J2079" t="str">
            <v>ВС № 4279</v>
          </cell>
          <cell r="K2079" t="str">
            <v>15.08.2017</v>
          </cell>
          <cell r="L2079" t="str">
            <v>Действующая</v>
          </cell>
          <cell r="M2079" t="str">
            <v/>
          </cell>
          <cell r="N2079" t="str">
            <v>страхование средств наземного транспорта (за исключением средств железнодорожного транспорта)</v>
          </cell>
        </row>
        <row r="2080">
          <cell r="D2080" t="str">
            <v/>
          </cell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  <cell r="L2080" t="str">
            <v/>
          </cell>
          <cell r="M2080" t="str">
            <v/>
          </cell>
          <cell r="N2080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81"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  <cell r="H2081" t="str">
            <v/>
          </cell>
          <cell r="I2081" t="str">
            <v/>
          </cell>
          <cell r="J2081" t="str">
            <v/>
          </cell>
          <cell r="K2081" t="str">
            <v/>
          </cell>
          <cell r="L2081" t="str">
            <v/>
          </cell>
          <cell r="M2081" t="str">
            <v/>
          </cell>
          <cell r="N2081" t="str">
            <v>страхование имущества граждан, за исключением транспортных средств</v>
          </cell>
        </row>
        <row r="2082">
          <cell r="D2082" t="str">
            <v>Общество с ограниченной ответственностью «Страховой брокер «СИМАЗ-БК»</v>
          </cell>
          <cell r="E2082" t="str">
            <v>г. Новосибирск</v>
          </cell>
          <cell r="F2082" t="str">
            <v/>
          </cell>
          <cell r="G2082" t="str">
            <v>тел: +7 (383) 3479152; факс: +7 (383) 3479152; simaz-bk@mail.ru</v>
          </cell>
          <cell r="H2082" t="str">
            <v>5407974581</v>
          </cell>
          <cell r="I2082" t="str">
            <v>1195476032014</v>
          </cell>
          <cell r="J2082" t="str">
            <v>СБ № 4371</v>
          </cell>
          <cell r="K2082" t="str">
            <v>09.09.2019</v>
          </cell>
          <cell r="L2082" t="str">
            <v>Действующая</v>
          </cell>
          <cell r="M2082" t="str">
            <v>посредническая деятельность в качестве страхового брокера</v>
          </cell>
          <cell r="N2082" t="str">
            <v/>
          </cell>
        </row>
        <row r="2083">
          <cell r="D2083" t="str">
            <v/>
          </cell>
          <cell r="E2083" t="str">
            <v/>
          </cell>
          <cell r="F2083" t="str">
            <v/>
          </cell>
          <cell r="G2083" t="str">
            <v/>
          </cell>
          <cell r="H2083" t="str">
            <v/>
          </cell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  <cell r="N2083" t="str">
            <v/>
          </cell>
        </row>
        <row r="2084">
          <cell r="D2084" t="str">
            <v>Общество с ограниченной ответственностью "Национальная страховая группа - "Росэнерго"</v>
          </cell>
          <cell r="E2084" t="str">
            <v xml:space="preserve">649000, Российская Федерация, Республика Алтай, г. Горно-Алтайск, пр-т Коммунистический, 9-1 </v>
          </cell>
          <cell r="F2084" t="str">
            <v/>
          </cell>
          <cell r="G2084" t="str">
            <v>тел: 8 (3852) 723-320, 8 (3852) 723-349, 8 (3852) 723-353; факс: 8 (3852) 24-47-00; kontrol@rosen.ttb.ru; http://nsg-rosenergo.ru</v>
          </cell>
          <cell r="H2084" t="str">
            <v>0411063374</v>
          </cell>
          <cell r="I2084" t="str">
            <v>1020400754285</v>
          </cell>
          <cell r="J2084" t="str">
            <v>СЛ № 3295</v>
          </cell>
          <cell r="K2084" t="str">
            <v>23.10.2015</v>
          </cell>
          <cell r="L2084" t="str">
            <v>Действующая</v>
          </cell>
          <cell r="M2084" t="str">
            <v>добровольное личное страхование, за исключением добровольного страхования жизни</v>
          </cell>
          <cell r="N2084" t="str">
            <v>страхование от несчастных случаев и болезней</v>
          </cell>
        </row>
        <row r="2085">
          <cell r="D2085" t="str">
            <v/>
          </cell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  <cell r="I2085" t="str">
            <v/>
          </cell>
          <cell r="J2085" t="str">
            <v/>
          </cell>
          <cell r="K2085" t="str">
            <v/>
          </cell>
          <cell r="L2085" t="str">
            <v/>
          </cell>
          <cell r="M2085" t="str">
            <v/>
          </cell>
          <cell r="N2085" t="str">
            <v>медицинское страхование</v>
          </cell>
        </row>
        <row r="2086"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  <cell r="I2086" t="str">
            <v/>
          </cell>
          <cell r="J2086" t="str">
            <v>СИ № 3295</v>
          </cell>
          <cell r="K2086" t="str">
            <v>23.10.2015</v>
          </cell>
          <cell r="L2086" t="str">
            <v>Действующая</v>
          </cell>
          <cell r="M2086" t="str">
            <v>добровольное имущественное страхование</v>
          </cell>
          <cell r="N2086" t="str">
            <v>страхование средств наземного транспорта (за исключением средств железнодорожного транспорта)</v>
          </cell>
        </row>
        <row r="2087">
          <cell r="D2087" t="str">
            <v/>
          </cell>
          <cell r="E2087" t="str">
            <v/>
          </cell>
          <cell r="F2087" t="str">
            <v/>
          </cell>
          <cell r="G2087" t="str">
            <v/>
          </cell>
          <cell r="H2087" t="str">
            <v/>
          </cell>
          <cell r="I2087" t="str">
            <v/>
          </cell>
          <cell r="J2087" t="str">
            <v/>
          </cell>
          <cell r="K2087" t="str">
            <v/>
          </cell>
          <cell r="L2087" t="str">
            <v/>
          </cell>
          <cell r="M2087" t="str">
            <v/>
          </cell>
          <cell r="N2087" t="str">
            <v>страхование средств железнодорожного транспорта</v>
          </cell>
        </row>
        <row r="2088">
          <cell r="D2088" t="str">
            <v/>
          </cell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  <cell r="N2088" t="str">
            <v>страхование средств воздушного транспорта</v>
          </cell>
        </row>
        <row r="2089"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  <cell r="N2089" t="str">
            <v>страхование средств водного транспорта</v>
          </cell>
        </row>
        <row r="2090">
          <cell r="D2090" t="str">
            <v/>
          </cell>
          <cell r="E2090" t="str">
            <v/>
          </cell>
          <cell r="F2090" t="str">
            <v/>
          </cell>
          <cell r="G2090" t="str">
            <v/>
          </cell>
          <cell r="H2090" t="str">
            <v/>
          </cell>
          <cell r="I2090" t="str">
            <v/>
          </cell>
          <cell r="J2090" t="str">
            <v/>
          </cell>
          <cell r="K2090" t="str">
            <v/>
          </cell>
          <cell r="L2090" t="str">
            <v/>
          </cell>
          <cell r="M2090" t="str">
            <v/>
          </cell>
          <cell r="N2090" t="str">
            <v>страхование грузов</v>
          </cell>
        </row>
        <row r="2091">
          <cell r="D2091" t="str">
            <v/>
          </cell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  <cell r="I2091" t="str">
            <v/>
          </cell>
          <cell r="J2091" t="str">
            <v/>
          </cell>
          <cell r="K2091" t="str">
            <v/>
          </cell>
          <cell r="L2091" t="str">
            <v/>
          </cell>
          <cell r="M2091" t="str">
            <v/>
          </cell>
          <cell r="N2091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092">
          <cell r="D2092" t="str">
            <v/>
          </cell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  <cell r="I2092" t="str">
            <v/>
          </cell>
          <cell r="J2092" t="str">
            <v/>
          </cell>
          <cell r="K2092" t="str">
            <v/>
          </cell>
          <cell r="L2092" t="str">
            <v/>
          </cell>
          <cell r="M2092" t="str">
            <v/>
          </cell>
          <cell r="N209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093">
          <cell r="D2093" t="str">
            <v/>
          </cell>
          <cell r="E2093" t="str">
            <v/>
          </cell>
          <cell r="F2093" t="str">
            <v/>
          </cell>
          <cell r="G2093" t="str">
            <v/>
          </cell>
          <cell r="H2093" t="str">
            <v/>
          </cell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  <cell r="M2093" t="str">
            <v/>
          </cell>
          <cell r="N2093" t="str">
            <v>страхование имущества граждан, за исключением транспортных средств</v>
          </cell>
        </row>
        <row r="2094">
          <cell r="D2094" t="str">
            <v/>
          </cell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  <cell r="N2094" t="str">
            <v>страхование гражданской ответственности владельцев автотранспортных средств</v>
          </cell>
        </row>
        <row r="2095">
          <cell r="D2095" t="str">
            <v/>
          </cell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  <cell r="I2095" t="str">
            <v/>
          </cell>
          <cell r="J2095" t="str">
            <v/>
          </cell>
          <cell r="K2095" t="str">
            <v/>
          </cell>
          <cell r="L2095" t="str">
            <v/>
          </cell>
          <cell r="M2095" t="str">
            <v/>
          </cell>
          <cell r="N2095" t="str">
            <v>страхование гражданской ответственности владельцев средств воздушного транспорта</v>
          </cell>
        </row>
        <row r="2096"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  <cell r="H2096" t="str">
            <v/>
          </cell>
          <cell r="I2096" t="str">
            <v/>
          </cell>
          <cell r="J2096" t="str">
            <v/>
          </cell>
          <cell r="K2096" t="str">
            <v/>
          </cell>
          <cell r="L2096" t="str">
            <v/>
          </cell>
          <cell r="M2096" t="str">
            <v/>
          </cell>
          <cell r="N2096" t="str">
            <v>страхование гражданской ответственности владельцев средств железнодорожного транспорта</v>
          </cell>
        </row>
        <row r="2097">
          <cell r="D2097" t="str">
            <v/>
          </cell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  <cell r="I2097" t="str">
            <v/>
          </cell>
          <cell r="J2097" t="str">
            <v/>
          </cell>
          <cell r="K2097" t="str">
            <v/>
          </cell>
          <cell r="L2097" t="str">
            <v/>
          </cell>
          <cell r="M2097" t="str">
            <v/>
          </cell>
          <cell r="N2097" t="str">
            <v>страхование гражданской ответственности организаций, эксплуатирующих опасные объекты</v>
          </cell>
        </row>
        <row r="2098">
          <cell r="D2098" t="str">
            <v/>
          </cell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  <cell r="M2098" t="str">
            <v/>
          </cell>
          <cell r="N2098" t="str">
            <v>страхование гражданской ответственности за причинение вреда вследствие недостатков товаров, работ, услуг</v>
          </cell>
        </row>
        <row r="2099">
          <cell r="D2099" t="str">
            <v/>
          </cell>
          <cell r="E2099" t="str">
            <v/>
          </cell>
          <cell r="F2099" t="str">
            <v/>
          </cell>
          <cell r="G2099" t="str">
            <v/>
          </cell>
          <cell r="H2099" t="str">
            <v/>
          </cell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  <cell r="M2099" t="str">
            <v/>
          </cell>
          <cell r="N2099" t="str">
            <v>страхование гражданской ответственности за причинение вреда третьим лицам</v>
          </cell>
        </row>
        <row r="2100">
          <cell r="D2100" t="str">
            <v/>
          </cell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  <cell r="I2100" t="str">
            <v/>
          </cell>
          <cell r="J2100" t="str">
            <v/>
          </cell>
          <cell r="K2100" t="str">
            <v/>
          </cell>
          <cell r="L2100" t="str">
            <v/>
          </cell>
          <cell r="M2100" t="str">
            <v/>
          </cell>
          <cell r="N210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101"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  <cell r="I2101" t="str">
            <v/>
          </cell>
          <cell r="J2101" t="str">
            <v/>
          </cell>
          <cell r="K2101" t="str">
            <v/>
          </cell>
          <cell r="L2101" t="str">
            <v/>
          </cell>
          <cell r="M2101" t="str">
            <v/>
          </cell>
          <cell r="N2101" t="str">
            <v>страхование предпринимательских рисков</v>
          </cell>
        </row>
        <row r="2102">
          <cell r="D2102" t="str">
            <v/>
          </cell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  <cell r="I2102" t="str">
            <v/>
          </cell>
          <cell r="J2102" t="str">
            <v/>
          </cell>
          <cell r="K2102" t="str">
            <v/>
          </cell>
          <cell r="L2102" t="str">
            <v/>
          </cell>
          <cell r="M2102" t="str">
            <v/>
          </cell>
          <cell r="N2102" t="str">
            <v>страхование финансовых рисков</v>
          </cell>
        </row>
        <row r="2103">
          <cell r="D2103" t="str">
            <v/>
          </cell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  <cell r="I2103" t="str">
            <v/>
          </cell>
          <cell r="J2103" t="str">
            <v>ОС № 3295 - 02</v>
          </cell>
          <cell r="K2103" t="str">
            <v>23.10.2015</v>
          </cell>
          <cell r="L2103" t="str">
            <v>Действующая</v>
          </cell>
          <cell r="M2103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  <cell r="N2103" t="str">
            <v>обязательное государственное страхование жизни и здоровья военнослужащих, граждан, призванных на военные сборы, лиц рядового и начальствующего состава органов внутренних дел Российской Федерации, Государственной противопожарной службы, органов по контролю за оборотом наркотических средств и психотропных веществ, сотрудников учреждений и органов уголовно-исполнительной системы</v>
          </cell>
        </row>
        <row r="2104">
          <cell r="D2104" t="str">
            <v/>
          </cell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  <cell r="I2104" t="str">
            <v/>
          </cell>
          <cell r="J2104" t="str">
            <v>ОС № 3295 - 03</v>
          </cell>
          <cell r="K2104" t="str">
            <v>23.10.2015</v>
          </cell>
          <cell r="L2104" t="str">
            <v>Действующая</v>
          </cell>
          <cell r="M2104" t="str">
            <v>обязательное страхование гражданской ответственности владельцев транспортных средств</v>
          </cell>
          <cell r="N2104" t="str">
            <v>обязательное страхование гражданской ответственности владельцев транспортных средств</v>
          </cell>
        </row>
        <row r="2105">
          <cell r="D2105" t="str">
            <v/>
          </cell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  <cell r="I2105" t="str">
            <v/>
          </cell>
          <cell r="J2105" t="str">
            <v/>
          </cell>
          <cell r="K2105" t="str">
            <v/>
          </cell>
          <cell r="L2105" t="str">
            <v/>
          </cell>
          <cell r="M2105" t="str">
            <v/>
          </cell>
          <cell r="N2105" t="str">
            <v/>
          </cell>
        </row>
        <row r="2106">
          <cell r="D2106" t="str">
            <v/>
          </cell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  <cell r="I2106" t="str">
            <v/>
          </cell>
          <cell r="J2106" t="str">
            <v/>
          </cell>
          <cell r="K2106" t="str">
            <v/>
          </cell>
          <cell r="L2106" t="str">
            <v/>
          </cell>
          <cell r="M2106" t="str">
            <v/>
          </cell>
          <cell r="N2106" t="str">
            <v/>
          </cell>
        </row>
        <row r="2107">
          <cell r="D2107" t="str">
            <v>Акционерное общество Страховая Корпорация "Коместра - Томь"</v>
          </cell>
          <cell r="E2107" t="str">
            <v xml:space="preserve"> Российская Федерация, город Томск</v>
          </cell>
          <cell r="F2107" t="str">
            <v/>
          </cell>
          <cell r="G2107" t="str">
            <v>тел: 8 (3822) 26-35-60; komestra@komestra.tomsk.ru; www.komestra.tomsk.ru</v>
          </cell>
          <cell r="H2107" t="str">
            <v>7017463440</v>
          </cell>
          <cell r="I2107" t="str">
            <v>1197031061446</v>
          </cell>
          <cell r="J2107" t="str">
            <v>СЛ № 1867</v>
          </cell>
          <cell r="K2107" t="str">
            <v>26.09.2019</v>
          </cell>
          <cell r="L2107" t="str">
            <v>Действующая</v>
          </cell>
          <cell r="M2107" t="str">
            <v>добровольное личное страхование, за исключением добровольного страхования жизни</v>
          </cell>
          <cell r="N2107" t="str">
            <v>страхование от несчастных случаев и болезней</v>
          </cell>
        </row>
        <row r="2108"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  <cell r="N2108" t="str">
            <v>медицинское страхование</v>
          </cell>
        </row>
        <row r="2109">
          <cell r="D2109" t="str">
            <v/>
          </cell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  <cell r="I2109" t="str">
            <v/>
          </cell>
          <cell r="J2109" t="str">
            <v>СИ № 1867</v>
          </cell>
          <cell r="K2109" t="str">
            <v>26.09.2019</v>
          </cell>
          <cell r="L2109" t="str">
            <v>Действующая</v>
          </cell>
          <cell r="M2109" t="str">
            <v>добровольное имущественное страхование</v>
          </cell>
          <cell r="N2109" t="str">
            <v>страхование средств наземного транспорта (за исключением средств железнодорожного транспорта)</v>
          </cell>
        </row>
        <row r="2110"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  <cell r="I2110" t="str">
            <v/>
          </cell>
          <cell r="J2110" t="str">
            <v/>
          </cell>
          <cell r="K2110" t="str">
            <v/>
          </cell>
          <cell r="L2110" t="str">
            <v/>
          </cell>
          <cell r="M2110" t="str">
            <v/>
          </cell>
          <cell r="N2110" t="str">
            <v>страхование средств водного транспорта</v>
          </cell>
        </row>
        <row r="2111">
          <cell r="D2111" t="str">
            <v/>
          </cell>
          <cell r="E2111" t="str">
            <v/>
          </cell>
          <cell r="F2111" t="str">
            <v/>
          </cell>
          <cell r="G2111" t="str">
            <v/>
          </cell>
          <cell r="H2111" t="str">
            <v/>
          </cell>
          <cell r="I2111" t="str">
            <v/>
          </cell>
          <cell r="J2111" t="str">
            <v/>
          </cell>
          <cell r="K2111" t="str">
            <v/>
          </cell>
          <cell r="L2111" t="str">
            <v/>
          </cell>
          <cell r="M2111" t="str">
            <v/>
          </cell>
          <cell r="N2111" t="str">
            <v>страхование грузов</v>
          </cell>
        </row>
        <row r="2112"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  <cell r="I2112" t="str">
            <v/>
          </cell>
          <cell r="J2112" t="str">
            <v/>
          </cell>
          <cell r="K2112" t="str">
            <v/>
          </cell>
          <cell r="L2112" t="str">
            <v/>
          </cell>
          <cell r="M2112" t="str">
            <v/>
          </cell>
          <cell r="N2112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113">
          <cell r="D2113" t="str">
            <v/>
          </cell>
          <cell r="E2113" t="str">
            <v/>
          </cell>
          <cell r="F2113" t="str">
            <v/>
          </cell>
          <cell r="G2113" t="str">
            <v/>
          </cell>
          <cell r="H2113" t="str">
            <v/>
          </cell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  <cell r="M2113" t="str">
            <v/>
          </cell>
          <cell r="N2113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114">
          <cell r="D2114" t="str">
            <v/>
          </cell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  <cell r="N2114" t="str">
            <v>страхование имущества граждан, за исключением транспортных средств</v>
          </cell>
        </row>
        <row r="2115"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  <cell r="I2115" t="str">
            <v/>
          </cell>
          <cell r="J2115" t="str">
            <v/>
          </cell>
          <cell r="K2115" t="str">
            <v/>
          </cell>
          <cell r="L2115" t="str">
            <v/>
          </cell>
          <cell r="M2115" t="str">
            <v/>
          </cell>
          <cell r="N2115" t="str">
            <v>страхование гражданской ответственности владельцев автотранспортных средств</v>
          </cell>
        </row>
        <row r="2116">
          <cell r="D2116" t="str">
            <v/>
          </cell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  <cell r="I2116" t="str">
            <v/>
          </cell>
          <cell r="J2116" t="str">
            <v/>
          </cell>
          <cell r="K2116" t="str">
            <v/>
          </cell>
          <cell r="L2116" t="str">
            <v/>
          </cell>
          <cell r="M2116" t="str">
            <v/>
          </cell>
          <cell r="N2116" t="str">
            <v>страхование гражданской ответственности владельцев средств водного транспорта</v>
          </cell>
        </row>
        <row r="2117">
          <cell r="D2117" t="str">
            <v/>
          </cell>
          <cell r="E2117" t="str">
            <v/>
          </cell>
          <cell r="F2117" t="str">
            <v/>
          </cell>
          <cell r="G2117" t="str">
            <v/>
          </cell>
          <cell r="H2117" t="str">
            <v/>
          </cell>
          <cell r="I2117" t="str">
            <v/>
          </cell>
          <cell r="J2117" t="str">
            <v/>
          </cell>
          <cell r="K2117" t="str">
            <v/>
          </cell>
          <cell r="L2117" t="str">
            <v/>
          </cell>
          <cell r="M2117" t="str">
            <v/>
          </cell>
          <cell r="N2117" t="str">
            <v>страхование гражданской ответственности организаций, эксплуатирующих опасные объекты</v>
          </cell>
        </row>
        <row r="2118">
          <cell r="D2118" t="str">
            <v/>
          </cell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  <cell r="N2118" t="str">
            <v>страхование гражданской ответственности за причинение вреда вследствие недостатков товаров, работ, услуг</v>
          </cell>
        </row>
        <row r="2119"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  <cell r="M2119" t="str">
            <v/>
          </cell>
          <cell r="N2119" t="str">
            <v>страхование гражданской ответственности за причинение вреда третьим лицам</v>
          </cell>
        </row>
        <row r="2120"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  <cell r="I2120" t="str">
            <v/>
          </cell>
          <cell r="J2120" t="str">
            <v/>
          </cell>
          <cell r="K2120" t="str">
            <v/>
          </cell>
          <cell r="L2120" t="str">
            <v/>
          </cell>
          <cell r="M2120" t="str">
            <v/>
          </cell>
          <cell r="N212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121">
          <cell r="D2121" t="str">
            <v/>
          </cell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  <cell r="I2121" t="str">
            <v/>
          </cell>
          <cell r="J2121" t="str">
            <v/>
          </cell>
          <cell r="K2121" t="str">
            <v/>
          </cell>
          <cell r="L2121" t="str">
            <v/>
          </cell>
          <cell r="M2121" t="str">
            <v/>
          </cell>
          <cell r="N2121" t="str">
            <v>страхование предпринимательских рисков</v>
          </cell>
        </row>
        <row r="2122"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  <cell r="H2122" t="str">
            <v/>
          </cell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  <cell r="M2122" t="str">
            <v/>
          </cell>
          <cell r="N2122" t="str">
            <v>страхование финансовых рисков</v>
          </cell>
        </row>
        <row r="2123"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  <cell r="H2123" t="str">
            <v/>
          </cell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  <cell r="M2123" t="str">
            <v/>
          </cell>
          <cell r="N2123" t="str">
            <v/>
          </cell>
        </row>
        <row r="2124">
          <cell r="D2124" t="str">
            <v/>
          </cell>
          <cell r="E2124" t="str">
            <v/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  <cell r="M2124" t="str">
            <v/>
          </cell>
          <cell r="N2124" t="str">
            <v/>
          </cell>
        </row>
        <row r="2125">
          <cell r="D2125" t="str">
            <v>Государственное унитарное предприятие  Забайкальского края "Государственная страховая медицинская компания "Забайкалмедстрах"</v>
          </cell>
          <cell r="E2125" t="str">
            <v xml:space="preserve">672000, Забайкальский край, г. Чита, ул. Лермонтова, д. 2  </v>
          </cell>
          <cell r="F2125" t="str">
            <v/>
          </cell>
          <cell r="G2125" t="str">
            <v>тел: 8 (3022) 21-01-43; факс: 8 (3022) 21-01-43; mail@zms.chita.ru; http://zms-chita.ru, zms.chita.ru</v>
          </cell>
          <cell r="H2125" t="str">
            <v>7536029572</v>
          </cell>
          <cell r="I2125" t="str">
            <v>1027501157386</v>
          </cell>
          <cell r="J2125" t="str">
            <v>ОС № 2456 - 01</v>
          </cell>
          <cell r="K2125" t="str">
            <v>03.06.2015</v>
          </cell>
          <cell r="L2125" t="str">
            <v>Действующая</v>
          </cell>
          <cell r="M2125" t="str">
            <v>обязательное медицинское страхование</v>
          </cell>
          <cell r="N2125" t="str">
            <v>обязательное медицинское страхование</v>
          </cell>
        </row>
        <row r="2126">
          <cell r="D2126" t="str">
            <v>Общество с ограниченной ответственностью Страховая компания "Кайрос"</v>
          </cell>
          <cell r="E2126" t="str">
            <v>683003, Российская Федерация,         г. Петропавловск-Камчатский, ул. Ленинградская, д. 27</v>
          </cell>
          <cell r="F2126" t="str">
            <v/>
          </cell>
          <cell r="G2126" t="str">
            <v>тел:  8 (4152) 21-83-22; факс: 8 (4152) 21-83-22; kayros@bor.kamchatka.ru; www.kayros-insurance.ru</v>
          </cell>
          <cell r="H2126" t="str">
            <v>4101024245</v>
          </cell>
          <cell r="I2126" t="str">
            <v>1024101017753</v>
          </cell>
          <cell r="J2126" t="str">
            <v>СЛ № 0902</v>
          </cell>
          <cell r="K2126" t="str">
            <v>09.10.2015</v>
          </cell>
          <cell r="L2126" t="str">
            <v>Действующая</v>
          </cell>
          <cell r="M2126" t="str">
            <v>добровольное личное страхование, за исключением добровольного страхования жизни</v>
          </cell>
          <cell r="N2126" t="str">
            <v>страхование от несчастных случаев и болезней</v>
          </cell>
        </row>
        <row r="2127"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  <cell r="I2127" t="str">
            <v/>
          </cell>
          <cell r="J2127" t="str">
            <v>СИ № 0902</v>
          </cell>
          <cell r="K2127" t="str">
            <v>09.10.2015</v>
          </cell>
          <cell r="L2127" t="str">
            <v>Действующая</v>
          </cell>
          <cell r="M2127" t="str">
            <v>добровольное имущественное страхование</v>
          </cell>
          <cell r="N2127" t="str">
            <v>страхование средств водного транспорта</v>
          </cell>
        </row>
        <row r="2128">
          <cell r="D2128" t="str">
            <v/>
          </cell>
          <cell r="E2128" t="str">
            <v/>
          </cell>
          <cell r="F2128" t="str">
            <v/>
          </cell>
          <cell r="G2128" t="str">
            <v/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  <cell r="M2128" t="str">
            <v/>
          </cell>
          <cell r="N2128" t="str">
            <v>страхование грузов</v>
          </cell>
        </row>
        <row r="2129"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  <cell r="H2129" t="str">
            <v/>
          </cell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  <cell r="M2129" t="str">
            <v/>
          </cell>
          <cell r="N2129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130">
          <cell r="D2130" t="str">
            <v/>
          </cell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  <cell r="I2130" t="str">
            <v/>
          </cell>
          <cell r="J2130" t="str">
            <v/>
          </cell>
          <cell r="K2130" t="str">
            <v/>
          </cell>
          <cell r="L2130" t="str">
            <v/>
          </cell>
          <cell r="M2130" t="str">
            <v/>
          </cell>
          <cell r="N2130" t="str">
            <v>страхование гражданской ответственности владельцев средств водного транспорта</v>
          </cell>
        </row>
        <row r="2131">
          <cell r="D2131" t="str">
            <v/>
          </cell>
          <cell r="E2131" t="str">
            <v/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/>
          </cell>
          <cell r="K2131" t="str">
            <v/>
          </cell>
          <cell r="L2131" t="str">
            <v/>
          </cell>
          <cell r="M2131" t="str">
            <v/>
          </cell>
          <cell r="N2131" t="str">
            <v>страхование финансовых рисков</v>
          </cell>
        </row>
        <row r="2132"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/>
          </cell>
          <cell r="K2132" t="str">
            <v/>
          </cell>
          <cell r="L2132" t="str">
            <v/>
          </cell>
          <cell r="M2132" t="str">
            <v/>
          </cell>
          <cell r="N2132" t="str">
            <v/>
          </cell>
        </row>
        <row r="2133">
          <cell r="D2133" t="str">
            <v>Общество с ограниченной ответственностью Страховая медицинская организация "Восточно-страховой альянс"</v>
          </cell>
          <cell r="E2133" t="str">
            <v xml:space="preserve">Российская Федерация, 690002, г. Владивосток, ул. Алтайская, д. 3  </v>
          </cell>
          <cell r="F2133" t="str">
            <v/>
          </cell>
          <cell r="G2133" t="str">
            <v>тел: 8 (423) 244-68-20; факс: 8 (423) 244-68-27; vl-vsa@mail.ru; http://vsal.ru</v>
          </cell>
          <cell r="H2133" t="str">
            <v>2538069934</v>
          </cell>
          <cell r="I2133" t="str">
            <v>1022501895350</v>
          </cell>
          <cell r="J2133" t="str">
            <v>ОС № 3570 - 01</v>
          </cell>
          <cell r="K2133" t="str">
            <v>14.10.2015</v>
          </cell>
          <cell r="L2133" t="str">
            <v>Действующая</v>
          </cell>
          <cell r="M2133" t="str">
            <v>обязательное медицинское страхование</v>
          </cell>
          <cell r="N2133" t="str">
            <v>обязательное медицинское страхование</v>
          </cell>
        </row>
        <row r="2134">
          <cell r="D2134" t="str">
            <v/>
          </cell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  <cell r="N2134" t="str">
            <v/>
          </cell>
        </row>
        <row r="2135">
          <cell r="D2135" t="str">
            <v>Акционерное общество "Страховая медицинская компания "Сахамедстрах"</v>
          </cell>
          <cell r="E2135" t="str">
            <v>Россия, Республика Саха (Якутия), 677005,  г. Якутск , ул. Курашова, дом 44/А</v>
          </cell>
          <cell r="F2135" t="str">
            <v>Россия, Республика Саха (Якутия), 677005,  г. Якутск , ул. Курашова, дом 44/А</v>
          </cell>
          <cell r="G2135" t="str">
            <v>тел: 8 (4112) 44-44-99; факс: 8 (4112) 32-56-43; smsmail@sakha.ru; www.сахамедполис.рф</v>
          </cell>
          <cell r="H2135" t="str">
            <v>1435079008</v>
          </cell>
          <cell r="I2135" t="str">
            <v>1021401046787</v>
          </cell>
          <cell r="J2135" t="str">
            <v>СЛ № 2873</v>
          </cell>
          <cell r="K2135" t="str">
            <v>09.11.2016</v>
          </cell>
          <cell r="L2135" t="str">
            <v>Действующая</v>
          </cell>
          <cell r="M2135" t="str">
            <v>добровольное личное страхование, за исключением добровольного страхования жизни</v>
          </cell>
          <cell r="N2135" t="str">
            <v>медицинское страхование</v>
          </cell>
        </row>
        <row r="2136">
          <cell r="D2136" t="str">
            <v/>
          </cell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  <cell r="I2136" t="str">
            <v/>
          </cell>
          <cell r="J2136" t="str">
            <v>ОС № 2873 - 01</v>
          </cell>
          <cell r="K2136" t="str">
            <v>09.11.2016</v>
          </cell>
          <cell r="L2136" t="str">
            <v>Действующая</v>
          </cell>
          <cell r="M2136" t="str">
            <v>обязательное медицинское страхование</v>
          </cell>
          <cell r="N2136" t="str">
            <v>обязательное медицинское страхование</v>
          </cell>
        </row>
        <row r="2137">
          <cell r="D2137" t="str">
            <v>акционерное общество "Страховая компания "Стерх"</v>
          </cell>
          <cell r="E2137" t="str">
            <v xml:space="preserve">677010, Россия, Республика Саха (Якутия), г. Якутск, ул. Лермонтова, 152 </v>
          </cell>
          <cell r="F2137" t="str">
            <v/>
          </cell>
          <cell r="G2137" t="str">
            <v>тел: 8 (4112) 44-55-83, 8 (4112) 44-55-84, 8 (4112) 35-02-57, 8 (4112) 32-17-23; факс: (4112) 44-62-62; sterh_rsk@sakha.ru; www.rsk-sterh.ru</v>
          </cell>
          <cell r="H2137" t="str">
            <v>1435159327</v>
          </cell>
          <cell r="I2137" t="str">
            <v>1051402088242</v>
          </cell>
          <cell r="J2137" t="str">
            <v>СЛ № 3983</v>
          </cell>
          <cell r="K2137" t="str">
            <v>28.05.2018</v>
          </cell>
          <cell r="L2137" t="str">
            <v>Действующая</v>
          </cell>
          <cell r="M2137" t="str">
            <v>добровольное личное страхование, за исключением добровольного страхования жизни</v>
          </cell>
          <cell r="N2137" t="str">
            <v>страхование от несчастных случаев и болезней</v>
          </cell>
        </row>
        <row r="2138">
          <cell r="D2138" t="str">
            <v/>
          </cell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  <cell r="N2138" t="str">
            <v>медицинское страхование</v>
          </cell>
        </row>
        <row r="2139">
          <cell r="D2139" t="str">
            <v/>
          </cell>
          <cell r="E2139" t="str">
            <v/>
          </cell>
          <cell r="F2139" t="str">
            <v/>
          </cell>
          <cell r="G2139" t="str">
            <v/>
          </cell>
          <cell r="H2139" t="str">
            <v/>
          </cell>
          <cell r="I2139" t="str">
            <v/>
          </cell>
          <cell r="J2139" t="str">
            <v>СИ № 3983</v>
          </cell>
          <cell r="K2139" t="str">
            <v>28.05.2018</v>
          </cell>
          <cell r="L2139" t="str">
            <v>Действующая</v>
          </cell>
          <cell r="M2139" t="str">
            <v>добровольное имущественное страхование</v>
          </cell>
          <cell r="N2139" t="str">
            <v>страхование средств наземного транспорта (за исключением средств железнодорожного транспорта)</v>
          </cell>
        </row>
        <row r="2140">
          <cell r="D2140" t="str">
            <v/>
          </cell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  <cell r="I2140" t="str">
            <v/>
          </cell>
          <cell r="J2140" t="str">
            <v/>
          </cell>
          <cell r="K2140" t="str">
            <v/>
          </cell>
          <cell r="L2140" t="str">
            <v/>
          </cell>
          <cell r="M2140" t="str">
            <v/>
          </cell>
          <cell r="N2140" t="str">
            <v>страхование средств железнодорожного транспорта</v>
          </cell>
        </row>
        <row r="2141">
          <cell r="D2141" t="str">
            <v/>
          </cell>
          <cell r="E2141" t="str">
            <v/>
          </cell>
          <cell r="F2141" t="str">
            <v/>
          </cell>
          <cell r="G2141" t="str">
            <v/>
          </cell>
          <cell r="H2141" t="str">
            <v/>
          </cell>
          <cell r="I2141" t="str">
            <v/>
          </cell>
          <cell r="J2141" t="str">
            <v/>
          </cell>
          <cell r="K2141" t="str">
            <v/>
          </cell>
          <cell r="L2141" t="str">
            <v/>
          </cell>
          <cell r="M2141" t="str">
            <v/>
          </cell>
          <cell r="N2141" t="str">
            <v>страхование средств воздушного транспорта</v>
          </cell>
        </row>
        <row r="2142">
          <cell r="D2142" t="str">
            <v/>
          </cell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  <cell r="I2142" t="str">
            <v/>
          </cell>
          <cell r="J2142" t="str">
            <v/>
          </cell>
          <cell r="K2142" t="str">
            <v/>
          </cell>
          <cell r="L2142" t="str">
            <v/>
          </cell>
          <cell r="M2142" t="str">
            <v/>
          </cell>
          <cell r="N2142" t="str">
            <v>страхование средств водного транспорта</v>
          </cell>
        </row>
        <row r="2143">
          <cell r="D2143" t="str">
            <v/>
          </cell>
          <cell r="E2143" t="str">
            <v/>
          </cell>
          <cell r="F2143" t="str">
            <v/>
          </cell>
          <cell r="G2143" t="str">
            <v/>
          </cell>
          <cell r="H2143" t="str">
            <v/>
          </cell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  <cell r="N2143" t="str">
            <v>страхование грузов</v>
          </cell>
        </row>
        <row r="2144">
          <cell r="D2144" t="str">
            <v/>
          </cell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  <cell r="N2144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145"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  <cell r="H2145" t="str">
            <v/>
          </cell>
          <cell r="I2145" t="str">
            <v/>
          </cell>
          <cell r="J2145" t="str">
            <v/>
          </cell>
          <cell r="K2145" t="str">
            <v/>
          </cell>
          <cell r="L2145" t="str">
            <v/>
          </cell>
          <cell r="M2145" t="str">
            <v/>
          </cell>
          <cell r="N2145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146">
          <cell r="D2146" t="str">
            <v/>
          </cell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  <cell r="I2146" t="str">
            <v/>
          </cell>
          <cell r="J2146" t="str">
            <v/>
          </cell>
          <cell r="K2146" t="str">
            <v/>
          </cell>
          <cell r="L2146" t="str">
            <v/>
          </cell>
          <cell r="M2146" t="str">
            <v/>
          </cell>
          <cell r="N2146" t="str">
            <v>страхование имущества граждан, за исключением транспортных средств</v>
          </cell>
        </row>
        <row r="2147"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  <cell r="H2147" t="str">
            <v/>
          </cell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  <cell r="M2147" t="str">
            <v/>
          </cell>
          <cell r="N2147" t="str">
            <v>страхование гражданской ответственности владельцев автотранспортных средств</v>
          </cell>
        </row>
        <row r="2148">
          <cell r="D2148" t="str">
            <v/>
          </cell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  <cell r="N2148" t="str">
            <v>страхование гражданской ответственности владельцев средств воздушного транспорта</v>
          </cell>
        </row>
        <row r="2149">
          <cell r="D2149" t="str">
            <v/>
          </cell>
          <cell r="E2149" t="str">
            <v/>
          </cell>
          <cell r="F2149" t="str">
            <v/>
          </cell>
          <cell r="G2149" t="str">
            <v/>
          </cell>
          <cell r="H2149" t="str">
            <v/>
          </cell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  <cell r="M2149" t="str">
            <v/>
          </cell>
          <cell r="N2149" t="str">
            <v>страхование гражданской ответственности владельцев средств водного транспорта</v>
          </cell>
        </row>
        <row r="2150">
          <cell r="D2150" t="str">
            <v/>
          </cell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  <cell r="I2150" t="str">
            <v/>
          </cell>
          <cell r="J2150" t="str">
            <v/>
          </cell>
          <cell r="K2150" t="str">
            <v/>
          </cell>
          <cell r="L2150" t="str">
            <v/>
          </cell>
          <cell r="M2150" t="str">
            <v/>
          </cell>
          <cell r="N2150" t="str">
            <v>страхование гражданской ответственности владельцев средств железнодорожного транспорта</v>
          </cell>
        </row>
        <row r="2151"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  <cell r="H2151" t="str">
            <v/>
          </cell>
          <cell r="I2151" t="str">
            <v/>
          </cell>
          <cell r="J2151" t="str">
            <v/>
          </cell>
          <cell r="K2151" t="str">
            <v/>
          </cell>
          <cell r="L2151" t="str">
            <v/>
          </cell>
          <cell r="M2151" t="str">
            <v/>
          </cell>
          <cell r="N2151" t="str">
            <v>страхование гражданской ответственности организаций, эксплуатирующих опасные объекты</v>
          </cell>
        </row>
        <row r="2152">
          <cell r="D2152" t="str">
            <v/>
          </cell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  <cell r="I2152" t="str">
            <v/>
          </cell>
          <cell r="J2152" t="str">
            <v/>
          </cell>
          <cell r="K2152" t="str">
            <v/>
          </cell>
          <cell r="L2152" t="str">
            <v/>
          </cell>
          <cell r="M2152" t="str">
            <v/>
          </cell>
          <cell r="N2152" t="str">
            <v>страхование гражданской ответственности за причинение вреда вследствие недостатков товаров, работ, услуг</v>
          </cell>
        </row>
        <row r="2153"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  <cell r="N2153" t="str">
            <v>страхование гражданской ответственности за причинение вреда третьим лицам</v>
          </cell>
        </row>
        <row r="2154">
          <cell r="D2154" t="str">
            <v/>
          </cell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  <cell r="N2154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155">
          <cell r="D2155" t="str">
            <v/>
          </cell>
          <cell r="E2155" t="str">
            <v/>
          </cell>
          <cell r="F2155" t="str">
            <v/>
          </cell>
          <cell r="G2155" t="str">
            <v/>
          </cell>
          <cell r="H2155" t="str">
            <v/>
          </cell>
          <cell r="I2155" t="str">
            <v/>
          </cell>
          <cell r="J2155" t="str">
            <v/>
          </cell>
          <cell r="K2155" t="str">
            <v/>
          </cell>
          <cell r="L2155" t="str">
            <v/>
          </cell>
          <cell r="M2155" t="str">
            <v/>
          </cell>
          <cell r="N2155" t="str">
            <v>страхование предпринимательских рисков</v>
          </cell>
        </row>
        <row r="2156">
          <cell r="D2156" t="str">
            <v/>
          </cell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  <cell r="I2156" t="str">
            <v/>
          </cell>
          <cell r="J2156" t="str">
            <v/>
          </cell>
          <cell r="K2156" t="str">
            <v/>
          </cell>
          <cell r="L2156" t="str">
            <v/>
          </cell>
          <cell r="M2156" t="str">
            <v/>
          </cell>
          <cell r="N2156" t="str">
            <v>страхование финансовых рисков</v>
          </cell>
        </row>
        <row r="2157">
          <cell r="D2157" t="str">
            <v/>
          </cell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  <cell r="I2157" t="str">
            <v/>
          </cell>
          <cell r="J2157" t="str">
            <v>ОС № 3983 - 03</v>
          </cell>
          <cell r="K2157" t="str">
            <v>28.05.2018</v>
          </cell>
          <cell r="L2157" t="str">
            <v>Действующая</v>
          </cell>
          <cell r="M2157" t="str">
            <v>обязательное страхование гражданской ответственности владельцев транспортных средств</v>
          </cell>
          <cell r="N2157" t="str">
            <v>обязательное страхование гражданской ответственности владельцев транспортных средств</v>
          </cell>
        </row>
        <row r="2158">
          <cell r="D2158" t="str">
            <v/>
          </cell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  <cell r="N2158" t="str">
            <v/>
          </cell>
        </row>
        <row r="2159">
          <cell r="D2159" t="str">
            <v>Дальневосточное железнодорожное акционерное страховое общество "ДальЖАСО"</v>
          </cell>
          <cell r="E2159" t="str">
            <v xml:space="preserve">Российская Федерация, город Хабаровск, ул. Пушкина, дом 38а </v>
          </cell>
          <cell r="F2159" t="str">
            <v/>
          </cell>
          <cell r="G2159" t="str">
            <v>тел: 8 (4212) 47-53-12, 8-800-775-56-67; факс: 8 (4212) 31-55-33, 8 (4212) 30-61-15; dalgaso@dalgaso.ru; www.dalgaso.ru</v>
          </cell>
          <cell r="H2159" t="str">
            <v>2721009356</v>
          </cell>
          <cell r="I2159" t="str">
            <v>1022700911001</v>
          </cell>
          <cell r="J2159" t="str">
            <v>СЛ № 0055</v>
          </cell>
          <cell r="K2159" t="str">
            <v>15.11.2016</v>
          </cell>
          <cell r="L2159" t="str">
            <v>Действующая</v>
          </cell>
          <cell r="M2159" t="str">
            <v>добровольное личное страхование, за исключением добровольного страхования жизни</v>
          </cell>
          <cell r="N2159" t="str">
            <v>страхование от несчастных случаев и болезней</v>
          </cell>
        </row>
        <row r="2160">
          <cell r="D2160" t="str">
            <v/>
          </cell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  <cell r="I2160" t="str">
            <v/>
          </cell>
          <cell r="J2160" t="str">
            <v/>
          </cell>
          <cell r="K2160" t="str">
            <v/>
          </cell>
          <cell r="L2160" t="str">
            <v/>
          </cell>
          <cell r="M2160" t="str">
            <v/>
          </cell>
          <cell r="N2160" t="str">
            <v>медицинское страхование</v>
          </cell>
        </row>
        <row r="2161">
          <cell r="D2161" t="str">
            <v/>
          </cell>
          <cell r="E2161" t="str">
            <v/>
          </cell>
          <cell r="F2161" t="str">
            <v/>
          </cell>
          <cell r="G2161" t="str">
            <v/>
          </cell>
          <cell r="H2161" t="str">
            <v/>
          </cell>
          <cell r="I2161" t="str">
            <v/>
          </cell>
          <cell r="J2161" t="str">
            <v>СИ № 0055</v>
          </cell>
          <cell r="K2161" t="str">
            <v>15.11.2016</v>
          </cell>
          <cell r="L2161" t="str">
            <v>Действующая</v>
          </cell>
          <cell r="M2161" t="str">
            <v>добровольное имущественное страхование</v>
          </cell>
          <cell r="N2161" t="str">
            <v>страхование средств наземного транспорта (за исключением средств железнодорожного транспорта)</v>
          </cell>
        </row>
        <row r="2162"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  <cell r="I2162" t="str">
            <v/>
          </cell>
          <cell r="J2162" t="str">
            <v/>
          </cell>
          <cell r="K2162" t="str">
            <v/>
          </cell>
          <cell r="L2162" t="str">
            <v/>
          </cell>
          <cell r="M2162" t="str">
            <v/>
          </cell>
          <cell r="N2162" t="str">
            <v>страхование средств железнодорожного транспорта</v>
          </cell>
        </row>
        <row r="2163"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  <cell r="H2163" t="str">
            <v/>
          </cell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  <cell r="M2163" t="str">
            <v/>
          </cell>
          <cell r="N2163" t="str">
            <v>страхование средств воздушного транспорта</v>
          </cell>
        </row>
        <row r="2164">
          <cell r="D2164" t="str">
            <v/>
          </cell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  <cell r="N2164" t="str">
            <v>страхование средств водного транспорта</v>
          </cell>
        </row>
        <row r="2165">
          <cell r="D2165" t="str">
            <v/>
          </cell>
          <cell r="E2165" t="str">
            <v/>
          </cell>
          <cell r="F2165" t="str">
            <v/>
          </cell>
          <cell r="G2165" t="str">
            <v/>
          </cell>
          <cell r="H2165" t="str">
            <v/>
          </cell>
          <cell r="I2165" t="str">
            <v/>
          </cell>
          <cell r="J2165" t="str">
            <v/>
          </cell>
          <cell r="K2165" t="str">
            <v/>
          </cell>
          <cell r="L2165" t="str">
            <v/>
          </cell>
          <cell r="M2165" t="str">
            <v/>
          </cell>
          <cell r="N2165" t="str">
            <v>страхование грузов</v>
          </cell>
        </row>
        <row r="2166"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  <cell r="I2166" t="str">
            <v/>
          </cell>
          <cell r="J2166" t="str">
            <v/>
          </cell>
          <cell r="K2166" t="str">
            <v/>
          </cell>
          <cell r="L2166" t="str">
            <v/>
          </cell>
          <cell r="M2166" t="str">
            <v/>
          </cell>
          <cell r="N2166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167">
          <cell r="D2167" t="str">
            <v/>
          </cell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  <cell r="I2167" t="str">
            <v/>
          </cell>
          <cell r="J2167" t="str">
            <v/>
          </cell>
          <cell r="K2167" t="str">
            <v/>
          </cell>
          <cell r="L2167" t="str">
            <v/>
          </cell>
          <cell r="M2167" t="str">
            <v/>
          </cell>
          <cell r="N2167" t="str">
            <v>страхование имущества граждан, за исключением транспортных средств</v>
          </cell>
        </row>
        <row r="2168">
          <cell r="D2168" t="str">
            <v/>
          </cell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  <cell r="I2168" t="str">
            <v/>
          </cell>
          <cell r="J2168" t="str">
            <v/>
          </cell>
          <cell r="K2168" t="str">
            <v/>
          </cell>
          <cell r="L2168" t="str">
            <v/>
          </cell>
          <cell r="M2168" t="str">
            <v/>
          </cell>
          <cell r="N2168" t="str">
            <v>страхование гражданской ответственности владельцев автотранспортных средств</v>
          </cell>
        </row>
        <row r="2169"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  <cell r="I2169" t="str">
            <v/>
          </cell>
          <cell r="J2169" t="str">
            <v/>
          </cell>
          <cell r="K2169" t="str">
            <v/>
          </cell>
          <cell r="L2169" t="str">
            <v/>
          </cell>
          <cell r="M2169" t="str">
            <v/>
          </cell>
          <cell r="N2169" t="str">
            <v>страхование гражданской ответственности владельцев средств водного транспорта</v>
          </cell>
        </row>
        <row r="2170">
          <cell r="D2170" t="str">
            <v/>
          </cell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  <cell r="I2170" t="str">
            <v/>
          </cell>
          <cell r="J2170" t="str">
            <v/>
          </cell>
          <cell r="K2170" t="str">
            <v/>
          </cell>
          <cell r="L2170" t="str">
            <v/>
          </cell>
          <cell r="M2170" t="str">
            <v/>
          </cell>
          <cell r="N2170" t="str">
            <v>страхование гражданской ответственности за причинение вреда третьим лицам</v>
          </cell>
        </row>
        <row r="2171"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  <cell r="I2171" t="str">
            <v/>
          </cell>
          <cell r="J2171" t="str">
            <v/>
          </cell>
          <cell r="K2171" t="str">
            <v/>
          </cell>
          <cell r="L2171" t="str">
            <v/>
          </cell>
          <cell r="M2171" t="str">
            <v/>
          </cell>
          <cell r="N2171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172"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  <cell r="I2172" t="str">
            <v/>
          </cell>
          <cell r="J2172" t="str">
            <v/>
          </cell>
          <cell r="K2172" t="str">
            <v/>
          </cell>
          <cell r="L2172" t="str">
            <v/>
          </cell>
          <cell r="M2172" t="str">
            <v/>
          </cell>
          <cell r="N2172" t="str">
            <v>страхование предпринимательских рисков</v>
          </cell>
        </row>
        <row r="2173"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  <cell r="I2173" t="str">
            <v/>
          </cell>
          <cell r="J2173" t="str">
            <v/>
          </cell>
          <cell r="K2173" t="str">
            <v/>
          </cell>
          <cell r="L2173" t="str">
            <v/>
          </cell>
          <cell r="M2173" t="str">
            <v/>
          </cell>
          <cell r="N2173" t="str">
            <v>страхование финансовых рисков</v>
          </cell>
        </row>
        <row r="2174">
          <cell r="D2174" t="str">
            <v>Акционерное общество  "Страховая компания "Колымская"</v>
          </cell>
          <cell r="E2174" t="str">
            <v xml:space="preserve">680051, Хабаровский край, гор. Хабаровск, ул. Суворова, д. 45   </v>
          </cell>
          <cell r="F2174" t="str">
            <v/>
          </cell>
          <cell r="G2174" t="str">
            <v>тел: 8 (4212) 78-33-49; 78-33-50; 78-33-51; 32-82-58; 911@kolm.ru; www.kolm.ru</v>
          </cell>
          <cell r="H2174" t="str">
            <v>2702030521</v>
          </cell>
          <cell r="I2174" t="str">
            <v>1022700930020</v>
          </cell>
          <cell r="J2174" t="str">
            <v>СЖ № 0507</v>
          </cell>
          <cell r="K2174" t="str">
            <v>06.11.2015</v>
          </cell>
          <cell r="L2174" t="str">
            <v>Действующая</v>
          </cell>
          <cell r="M2174" t="str">
            <v>добровольное страхование жизни</v>
          </cell>
          <cell r="N2174" t="str">
            <v>страхование жизни на случай смерти, дожития до определенного возраста или срока либо наступления иного события</v>
          </cell>
        </row>
        <row r="2175">
          <cell r="D2175" t="str">
            <v/>
          </cell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  <cell r="I2175" t="str">
            <v/>
          </cell>
          <cell r="J2175" t="str">
            <v/>
          </cell>
          <cell r="K2175" t="str">
            <v/>
          </cell>
          <cell r="L2175" t="str">
            <v/>
          </cell>
          <cell r="M2175" t="str">
            <v/>
          </cell>
          <cell r="N2175" t="str">
            <v>пенсионное страхование</v>
          </cell>
        </row>
        <row r="2176">
          <cell r="D2176" t="str">
            <v/>
          </cell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  <cell r="I2176" t="str">
            <v/>
          </cell>
          <cell r="J2176" t="str">
            <v>СЛ № 0507</v>
          </cell>
          <cell r="K2176" t="str">
            <v>06.11.2015</v>
          </cell>
          <cell r="L2176" t="str">
            <v>Действующая</v>
          </cell>
          <cell r="M2176" t="str">
            <v>добровольное личное страхование, за исключением добровольного страхования жизни</v>
          </cell>
          <cell r="N2176" t="str">
            <v>страхование от несчастных случаев и болезней</v>
          </cell>
        </row>
        <row r="2177">
          <cell r="D2177" t="str">
            <v/>
          </cell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  <cell r="I2177" t="str">
            <v/>
          </cell>
          <cell r="J2177" t="str">
            <v/>
          </cell>
          <cell r="K2177" t="str">
            <v/>
          </cell>
          <cell r="L2177" t="str">
            <v/>
          </cell>
          <cell r="M2177" t="str">
            <v/>
          </cell>
          <cell r="N2177" t="str">
            <v>медицинское страхование</v>
          </cell>
        </row>
        <row r="2178">
          <cell r="D2178" t="str">
            <v>Акционерное общество "Страховая компания "Резерв"</v>
          </cell>
          <cell r="E2178" t="str">
            <v xml:space="preserve">Российская Федерация, 680030, г. Хабаровск, ул. Постышева, дом 22 «А»  </v>
          </cell>
          <cell r="F2178" t="str">
            <v/>
          </cell>
          <cell r="G2178" t="str">
            <v>тел: 8 (4212) 41-91-24; факс: 8 (4212) 41-91-24; info@skreserve.ru, insur@skreserve.ru; www.skreserve.ru</v>
          </cell>
          <cell r="H2178" t="str">
            <v>2722015673</v>
          </cell>
          <cell r="I2178" t="str">
            <v>1022701130132</v>
          </cell>
          <cell r="J2178" t="str">
            <v>СЛ № 2733</v>
          </cell>
          <cell r="K2178" t="str">
            <v>20.05.2019</v>
          </cell>
          <cell r="L2178" t="str">
            <v>Действующая</v>
          </cell>
          <cell r="M2178" t="str">
            <v>добровольное личное страхование, за исключением добровольного страхования жизни</v>
          </cell>
          <cell r="N2178" t="str">
            <v>страхование от несчастных случаев и болезней</v>
          </cell>
        </row>
        <row r="2179"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  <cell r="H2179" t="str">
            <v/>
          </cell>
          <cell r="I2179" t="str">
            <v/>
          </cell>
          <cell r="J2179" t="str">
            <v/>
          </cell>
          <cell r="K2179" t="str">
            <v/>
          </cell>
          <cell r="L2179" t="str">
            <v/>
          </cell>
          <cell r="M2179" t="str">
            <v/>
          </cell>
          <cell r="N2179" t="str">
            <v>медицинское страхование</v>
          </cell>
        </row>
        <row r="2180">
          <cell r="D2180" t="str">
            <v/>
          </cell>
          <cell r="E2180" t="str">
            <v/>
          </cell>
          <cell r="F2180" t="str">
            <v/>
          </cell>
          <cell r="G2180" t="str">
            <v/>
          </cell>
          <cell r="H2180" t="str">
            <v/>
          </cell>
          <cell r="I2180" t="str">
            <v/>
          </cell>
          <cell r="J2180" t="str">
            <v>СИ № 2733</v>
          </cell>
          <cell r="K2180" t="str">
            <v>20.05.2019</v>
          </cell>
          <cell r="L2180" t="str">
            <v>Действующая</v>
          </cell>
          <cell r="M2180" t="str">
            <v>добровольное имущественное страхование</v>
          </cell>
          <cell r="N2180" t="str">
            <v>страхование средств наземного транспорта (за исключением средств железнодорожного транспорта)</v>
          </cell>
        </row>
        <row r="2181"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  <cell r="H2181" t="str">
            <v/>
          </cell>
          <cell r="I2181" t="str">
            <v/>
          </cell>
          <cell r="J2181" t="str">
            <v/>
          </cell>
          <cell r="K2181" t="str">
            <v/>
          </cell>
          <cell r="L2181" t="str">
            <v/>
          </cell>
          <cell r="M2181" t="str">
            <v/>
          </cell>
          <cell r="N2181" t="str">
            <v>страхование средств воздушного транспорта</v>
          </cell>
        </row>
        <row r="2182">
          <cell r="D2182" t="str">
            <v/>
          </cell>
          <cell r="E2182" t="str">
            <v/>
          </cell>
          <cell r="F2182" t="str">
            <v/>
          </cell>
          <cell r="G2182" t="str">
            <v/>
          </cell>
          <cell r="H2182" t="str">
            <v/>
          </cell>
          <cell r="I2182" t="str">
            <v/>
          </cell>
          <cell r="J2182" t="str">
            <v/>
          </cell>
          <cell r="K2182" t="str">
            <v/>
          </cell>
          <cell r="L2182" t="str">
            <v/>
          </cell>
          <cell r="M2182" t="str">
            <v/>
          </cell>
          <cell r="N2182" t="str">
            <v>страхование средств водного транспорта</v>
          </cell>
        </row>
        <row r="2183">
          <cell r="D2183" t="str">
            <v/>
          </cell>
          <cell r="E2183" t="str">
            <v/>
          </cell>
          <cell r="F2183" t="str">
            <v/>
          </cell>
          <cell r="G2183" t="str">
            <v/>
          </cell>
          <cell r="H2183" t="str">
            <v/>
          </cell>
          <cell r="I2183" t="str">
            <v/>
          </cell>
          <cell r="J2183" t="str">
            <v/>
          </cell>
          <cell r="K2183" t="str">
            <v/>
          </cell>
          <cell r="L2183" t="str">
            <v/>
          </cell>
          <cell r="M2183" t="str">
            <v/>
          </cell>
          <cell r="N2183" t="str">
            <v>страхование грузов</v>
          </cell>
        </row>
        <row r="2184"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  <cell r="H2184" t="str">
            <v/>
          </cell>
          <cell r="I2184" t="str">
            <v/>
          </cell>
          <cell r="J2184" t="str">
            <v/>
          </cell>
          <cell r="K2184" t="str">
            <v/>
          </cell>
          <cell r="L2184" t="str">
            <v/>
          </cell>
          <cell r="M2184" t="str">
            <v/>
          </cell>
          <cell r="N2184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185"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  <cell r="I2185" t="str">
            <v/>
          </cell>
          <cell r="J2185" t="str">
            <v/>
          </cell>
          <cell r="K2185" t="str">
            <v/>
          </cell>
          <cell r="L2185" t="str">
            <v/>
          </cell>
          <cell r="M2185" t="str">
            <v/>
          </cell>
          <cell r="N2185" t="str">
            <v>страхование имущества граждан, за исключением транспортных средств</v>
          </cell>
        </row>
        <row r="2186"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  <cell r="H2186" t="str">
            <v/>
          </cell>
          <cell r="I2186" t="str">
            <v/>
          </cell>
          <cell r="J2186" t="str">
            <v/>
          </cell>
          <cell r="K2186" t="str">
            <v/>
          </cell>
          <cell r="L2186" t="str">
            <v/>
          </cell>
          <cell r="M2186" t="str">
            <v/>
          </cell>
          <cell r="N2186" t="str">
            <v>страхование гражданской ответственности владельцев автотранспортных средств</v>
          </cell>
        </row>
        <row r="2187">
          <cell r="D2187" t="str">
            <v/>
          </cell>
          <cell r="E2187" t="str">
            <v/>
          </cell>
          <cell r="F2187" t="str">
            <v/>
          </cell>
          <cell r="G2187" t="str">
            <v/>
          </cell>
          <cell r="H2187" t="str">
            <v/>
          </cell>
          <cell r="I2187" t="str">
            <v/>
          </cell>
          <cell r="J2187" t="str">
            <v/>
          </cell>
          <cell r="K2187" t="str">
            <v/>
          </cell>
          <cell r="L2187" t="str">
            <v/>
          </cell>
          <cell r="M2187" t="str">
            <v/>
          </cell>
          <cell r="N2187" t="str">
            <v>страхование гражданской ответственности владельцев средств воздушного транспорта</v>
          </cell>
        </row>
        <row r="2188">
          <cell r="D2188" t="str">
            <v/>
          </cell>
          <cell r="E2188" t="str">
            <v/>
          </cell>
          <cell r="F2188" t="str">
            <v/>
          </cell>
          <cell r="G2188" t="str">
            <v/>
          </cell>
          <cell r="H2188" t="str">
            <v/>
          </cell>
          <cell r="I2188" t="str">
            <v/>
          </cell>
          <cell r="J2188" t="str">
            <v/>
          </cell>
          <cell r="K2188" t="str">
            <v/>
          </cell>
          <cell r="L2188" t="str">
            <v/>
          </cell>
          <cell r="M2188" t="str">
            <v/>
          </cell>
          <cell r="N2188" t="str">
            <v>страхование гражданской ответственности владельцев средств водного транспорта</v>
          </cell>
        </row>
        <row r="2189">
          <cell r="D2189" t="str">
            <v/>
          </cell>
          <cell r="E2189" t="str">
            <v/>
          </cell>
          <cell r="F2189" t="str">
            <v/>
          </cell>
          <cell r="G2189" t="str">
            <v/>
          </cell>
          <cell r="H2189" t="str">
            <v/>
          </cell>
          <cell r="I2189" t="str">
            <v/>
          </cell>
          <cell r="J2189" t="str">
            <v/>
          </cell>
          <cell r="K2189" t="str">
            <v/>
          </cell>
          <cell r="L2189" t="str">
            <v/>
          </cell>
          <cell r="M2189" t="str">
            <v/>
          </cell>
          <cell r="N2189" t="str">
            <v>страхование гражданской ответственности организаций, эксплуатирующих опасные объекты</v>
          </cell>
        </row>
        <row r="2190"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  <cell r="H2190" t="str">
            <v/>
          </cell>
          <cell r="I2190" t="str">
            <v/>
          </cell>
          <cell r="J2190" t="str">
            <v/>
          </cell>
          <cell r="K2190" t="str">
            <v/>
          </cell>
          <cell r="L2190" t="str">
            <v/>
          </cell>
          <cell r="M2190" t="str">
            <v/>
          </cell>
          <cell r="N2190" t="str">
            <v>страхование гражданской ответственности за причинение вреда вследствие недостатков товаров, работ, услуг</v>
          </cell>
        </row>
        <row r="2191">
          <cell r="D2191" t="str">
            <v/>
          </cell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  <cell r="I2191" t="str">
            <v/>
          </cell>
          <cell r="J2191" t="str">
            <v/>
          </cell>
          <cell r="K2191" t="str">
            <v/>
          </cell>
          <cell r="L2191" t="str">
            <v/>
          </cell>
          <cell r="M2191" t="str">
            <v/>
          </cell>
          <cell r="N2191" t="str">
            <v>страхование гражданской ответственности за причинение вреда третьим лицам</v>
          </cell>
        </row>
        <row r="2192">
          <cell r="D2192" t="str">
            <v/>
          </cell>
          <cell r="E2192" t="str">
            <v/>
          </cell>
          <cell r="F2192" t="str">
            <v/>
          </cell>
          <cell r="G2192" t="str">
            <v/>
          </cell>
          <cell r="H2192" t="str">
            <v/>
          </cell>
          <cell r="I2192" t="str">
            <v/>
          </cell>
          <cell r="J2192" t="str">
            <v/>
          </cell>
          <cell r="K2192" t="str">
            <v/>
          </cell>
          <cell r="L2192" t="str">
            <v/>
          </cell>
          <cell r="M2192" t="str">
            <v/>
          </cell>
          <cell r="N2192" t="str">
            <v>страхование предпринимательских рисков</v>
          </cell>
        </row>
        <row r="2193">
          <cell r="D2193" t="str">
            <v/>
          </cell>
          <cell r="E2193" t="str">
            <v/>
          </cell>
          <cell r="F2193" t="str">
            <v/>
          </cell>
          <cell r="G2193" t="str">
            <v/>
          </cell>
          <cell r="H2193" t="str">
            <v/>
          </cell>
          <cell r="I2193" t="str">
            <v/>
          </cell>
          <cell r="J2193" t="str">
            <v/>
          </cell>
          <cell r="K2193" t="str">
            <v/>
          </cell>
          <cell r="L2193" t="str">
            <v/>
          </cell>
          <cell r="M2193" t="str">
            <v/>
          </cell>
          <cell r="N2193" t="str">
            <v>страхование финансовых рисков</v>
          </cell>
        </row>
        <row r="2194"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  <cell r="H2194" t="str">
            <v/>
          </cell>
          <cell r="I2194" t="str">
            <v/>
          </cell>
          <cell r="J2194" t="str">
            <v/>
          </cell>
          <cell r="K2194" t="str">
            <v/>
          </cell>
          <cell r="L2194" t="str">
            <v/>
          </cell>
          <cell r="M2194" t="str">
            <v/>
          </cell>
          <cell r="N2194" t="str">
            <v/>
          </cell>
        </row>
        <row r="2195"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  <cell r="H2195" t="str">
            <v/>
          </cell>
          <cell r="I2195" t="str">
            <v/>
          </cell>
          <cell r="J2195" t="str">
            <v/>
          </cell>
          <cell r="K2195" t="str">
            <v/>
          </cell>
          <cell r="L2195" t="str">
            <v/>
          </cell>
          <cell r="M2195" t="str">
            <v/>
          </cell>
          <cell r="N2195" t="str">
            <v/>
          </cell>
        </row>
        <row r="2196">
          <cell r="D2196" t="str">
            <v/>
          </cell>
          <cell r="E2196" t="str">
            <v/>
          </cell>
          <cell r="F2196" t="str">
            <v/>
          </cell>
          <cell r="G2196" t="str">
            <v/>
          </cell>
          <cell r="H2196" t="str">
            <v/>
          </cell>
          <cell r="I2196" t="str">
            <v/>
          </cell>
          <cell r="J2196" t="str">
            <v/>
          </cell>
          <cell r="K2196" t="str">
            <v/>
          </cell>
          <cell r="L2196" t="str">
            <v/>
          </cell>
          <cell r="M2196" t="str">
            <v/>
          </cell>
          <cell r="N2196" t="str">
            <v/>
          </cell>
        </row>
        <row r="2197">
          <cell r="D2197" t="str">
            <v/>
          </cell>
          <cell r="E2197" t="str">
            <v/>
          </cell>
          <cell r="F2197" t="str">
            <v/>
          </cell>
          <cell r="G2197" t="str">
            <v/>
          </cell>
          <cell r="H2197" t="str">
            <v/>
          </cell>
          <cell r="I2197" t="str">
            <v/>
          </cell>
          <cell r="J2197" t="str">
            <v/>
          </cell>
          <cell r="K2197" t="str">
            <v/>
          </cell>
          <cell r="L2197" t="str">
            <v/>
          </cell>
          <cell r="M2197" t="str">
            <v/>
          </cell>
          <cell r="N2197" t="str">
            <v/>
          </cell>
        </row>
        <row r="2198">
          <cell r="D2198" t="str">
            <v/>
          </cell>
          <cell r="E2198" t="str">
            <v/>
          </cell>
          <cell r="F2198" t="str">
            <v/>
          </cell>
          <cell r="G2198" t="str">
            <v/>
          </cell>
          <cell r="H2198" t="str">
            <v/>
          </cell>
          <cell r="I2198" t="str">
            <v/>
          </cell>
          <cell r="J2198" t="str">
            <v/>
          </cell>
          <cell r="K2198" t="str">
            <v/>
          </cell>
          <cell r="L2198" t="str">
            <v/>
          </cell>
          <cell r="M2198" t="str">
            <v/>
          </cell>
          <cell r="N2198" t="str">
            <v/>
          </cell>
        </row>
        <row r="2199"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  <cell r="H2199" t="str">
            <v/>
          </cell>
          <cell r="I2199" t="str">
            <v/>
          </cell>
          <cell r="J2199" t="str">
            <v/>
          </cell>
          <cell r="K2199" t="str">
            <v/>
          </cell>
          <cell r="L2199" t="str">
            <v/>
          </cell>
          <cell r="M2199" t="str">
            <v/>
          </cell>
          <cell r="N2199" t="str">
            <v/>
          </cell>
        </row>
        <row r="2200"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  <cell r="H2200" t="str">
            <v/>
          </cell>
          <cell r="I2200" t="str">
            <v/>
          </cell>
          <cell r="J2200" t="str">
            <v/>
          </cell>
          <cell r="K2200" t="str">
            <v/>
          </cell>
          <cell r="L2200" t="str">
            <v/>
          </cell>
          <cell r="M2200" t="str">
            <v/>
          </cell>
          <cell r="N2200" t="str">
            <v/>
          </cell>
        </row>
        <row r="2201"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  <cell r="H2201" t="str">
            <v/>
          </cell>
          <cell r="I2201" t="str">
            <v/>
          </cell>
          <cell r="J2201" t="str">
            <v/>
          </cell>
          <cell r="K2201" t="str">
            <v/>
          </cell>
          <cell r="L2201" t="str">
            <v/>
          </cell>
          <cell r="M2201" t="str">
            <v/>
          </cell>
          <cell r="N2201" t="str">
            <v/>
          </cell>
        </row>
        <row r="2202">
          <cell r="D2202" t="str">
            <v/>
          </cell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  <cell r="I2202" t="str">
            <v/>
          </cell>
          <cell r="J2202" t="str">
            <v/>
          </cell>
          <cell r="K2202" t="str">
            <v/>
          </cell>
          <cell r="L2202" t="str">
            <v/>
          </cell>
          <cell r="M2202" t="str">
            <v/>
          </cell>
          <cell r="N2202" t="str">
            <v/>
          </cell>
        </row>
        <row r="2203">
          <cell r="D2203" t="str">
            <v>Некоммерческая корпоративная организация "Национальное потребительское общество взаимного страхования"</v>
          </cell>
          <cell r="E2203" t="str">
            <v xml:space="preserve">403877, Волгоградская область, город Камышин, улица Некрасова, дом 4 "А"   </v>
          </cell>
          <cell r="F2203" t="str">
            <v/>
          </cell>
          <cell r="G2203" t="str">
            <v>тел: 8 (84457) 2-12-52, 961-677-94-02; факс: 8 (84457) 2-12-52; nonovs@mail.ru; nonovs.ru</v>
          </cell>
          <cell r="H2203" t="str">
            <v>3436114146</v>
          </cell>
          <cell r="I2203" t="str">
            <v>1103400003233</v>
          </cell>
          <cell r="J2203" t="str">
            <v>ВС № 4301</v>
          </cell>
          <cell r="K2203" t="str">
            <v>10.10.2016</v>
          </cell>
          <cell r="L2203" t="str">
            <v>Действующая</v>
          </cell>
          <cell r="M2203" t="str">
            <v/>
          </cell>
          <cell r="N2203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204"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  <cell r="H2204" t="str">
            <v/>
          </cell>
          <cell r="I2204" t="str">
            <v/>
          </cell>
          <cell r="J2204" t="str">
            <v/>
          </cell>
          <cell r="K2204" t="str">
            <v/>
          </cell>
          <cell r="L2204" t="str">
            <v/>
          </cell>
          <cell r="M2204" t="str">
            <v/>
          </cell>
          <cell r="N2204" t="str">
            <v>страхование финансовых рисков</v>
          </cell>
        </row>
        <row r="2205">
          <cell r="D2205" t="str">
            <v>Общество с ограниченной ответственностью Страховое общество "ВЕРНА"</v>
          </cell>
          <cell r="E2205" t="str">
            <v>350015, Россия, г. Краснодар, ул. Новокузнечная, д. 40</v>
          </cell>
          <cell r="F2205" t="str">
            <v/>
          </cell>
          <cell r="G2205" t="str">
            <v>тел: 8 (861) 212-64-10; факс: 8 (861) 212-64-10; info@verna-group.ru; www.verna-group.ru</v>
          </cell>
          <cell r="H2205" t="str">
            <v>7723011286</v>
          </cell>
          <cell r="I2205" t="str">
            <v>1027700136265</v>
          </cell>
          <cell r="J2205" t="str">
            <v>СЛ № 3245</v>
          </cell>
          <cell r="K2205" t="str">
            <v>17.09.2015</v>
          </cell>
          <cell r="L2205" t="str">
            <v>Действующая</v>
          </cell>
          <cell r="M2205" t="str">
            <v>добровольное личное страхование, за исключением добровольного страхования жизни</v>
          </cell>
          <cell r="N2205" t="str">
            <v>страхование от несчастных случаев и болезней</v>
          </cell>
        </row>
        <row r="2206"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  <cell r="H2206" t="str">
            <v/>
          </cell>
          <cell r="I2206" t="str">
            <v/>
          </cell>
          <cell r="J2206" t="str">
            <v/>
          </cell>
          <cell r="K2206" t="str">
            <v/>
          </cell>
          <cell r="L2206" t="str">
            <v/>
          </cell>
          <cell r="M2206" t="str">
            <v/>
          </cell>
          <cell r="N2206" t="str">
            <v>медицинское страхование</v>
          </cell>
        </row>
        <row r="2207">
          <cell r="D2207" t="str">
            <v/>
          </cell>
          <cell r="E2207" t="str">
            <v/>
          </cell>
          <cell r="F2207" t="str">
            <v/>
          </cell>
          <cell r="G2207" t="str">
            <v/>
          </cell>
          <cell r="H2207" t="str">
            <v/>
          </cell>
          <cell r="I2207" t="str">
            <v/>
          </cell>
          <cell r="J2207" t="str">
            <v>СИ № 3245</v>
          </cell>
          <cell r="K2207" t="str">
            <v>17.09.2015</v>
          </cell>
          <cell r="L2207" t="str">
            <v>Действующая</v>
          </cell>
          <cell r="M2207" t="str">
            <v>добровольное имущественное страхование</v>
          </cell>
          <cell r="N2207" t="str">
            <v>страхование средств наземного транспорта (за исключением средств железнодорожного транспорта)</v>
          </cell>
        </row>
        <row r="2208">
          <cell r="D2208" t="str">
            <v/>
          </cell>
          <cell r="E2208" t="str">
            <v/>
          </cell>
          <cell r="F2208" t="str">
            <v/>
          </cell>
          <cell r="G2208" t="str">
            <v/>
          </cell>
          <cell r="H2208" t="str">
            <v/>
          </cell>
          <cell r="I2208" t="str">
            <v/>
          </cell>
          <cell r="J2208" t="str">
            <v/>
          </cell>
          <cell r="K2208" t="str">
            <v/>
          </cell>
          <cell r="L2208" t="str">
            <v/>
          </cell>
          <cell r="M2208" t="str">
            <v/>
          </cell>
          <cell r="N2208" t="str">
            <v>страхование средств воздушного транспорта</v>
          </cell>
        </row>
        <row r="2209">
          <cell r="D2209" t="str">
            <v/>
          </cell>
          <cell r="E2209" t="str">
            <v/>
          </cell>
          <cell r="F2209" t="str">
            <v/>
          </cell>
          <cell r="G2209" t="str">
            <v/>
          </cell>
          <cell r="H2209" t="str">
            <v/>
          </cell>
          <cell r="I2209" t="str">
            <v/>
          </cell>
          <cell r="J2209" t="str">
            <v/>
          </cell>
          <cell r="K2209" t="str">
            <v/>
          </cell>
          <cell r="L2209" t="str">
            <v/>
          </cell>
          <cell r="M2209" t="str">
            <v/>
          </cell>
          <cell r="N2209" t="str">
            <v>страхование средств водного транспорта</v>
          </cell>
        </row>
        <row r="2210">
          <cell r="D2210" t="str">
            <v/>
          </cell>
          <cell r="E2210" t="str">
            <v/>
          </cell>
          <cell r="F2210" t="str">
            <v/>
          </cell>
          <cell r="G2210" t="str">
            <v/>
          </cell>
          <cell r="H2210" t="str">
            <v/>
          </cell>
          <cell r="I2210" t="str">
            <v/>
          </cell>
          <cell r="J2210" t="str">
            <v/>
          </cell>
          <cell r="K2210" t="str">
            <v/>
          </cell>
          <cell r="L2210" t="str">
            <v/>
          </cell>
          <cell r="M2210" t="str">
            <v/>
          </cell>
          <cell r="N2210" t="str">
            <v>страхование грузов</v>
          </cell>
        </row>
        <row r="2211">
          <cell r="D2211" t="str">
            <v/>
          </cell>
          <cell r="E2211" t="str">
            <v/>
          </cell>
          <cell r="F2211" t="str">
            <v/>
          </cell>
          <cell r="G2211" t="str">
            <v/>
          </cell>
          <cell r="H2211" t="str">
            <v/>
          </cell>
          <cell r="I2211" t="str">
            <v/>
          </cell>
          <cell r="J2211" t="str">
            <v/>
          </cell>
          <cell r="K2211" t="str">
            <v/>
          </cell>
          <cell r="L2211" t="str">
            <v/>
          </cell>
          <cell r="M2211" t="str">
            <v/>
          </cell>
          <cell r="N2211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212"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  <cell r="I2212" t="str">
            <v/>
          </cell>
          <cell r="J2212" t="str">
            <v/>
          </cell>
          <cell r="K2212" t="str">
            <v/>
          </cell>
          <cell r="L2212" t="str">
            <v/>
          </cell>
          <cell r="M2212" t="str">
            <v/>
          </cell>
          <cell r="N2212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213">
          <cell r="D2213" t="str">
            <v/>
          </cell>
          <cell r="E2213" t="str">
            <v/>
          </cell>
          <cell r="F2213" t="str">
            <v/>
          </cell>
          <cell r="G2213" t="str">
            <v/>
          </cell>
          <cell r="H2213" t="str">
            <v/>
          </cell>
          <cell r="I2213" t="str">
            <v/>
          </cell>
          <cell r="J2213" t="str">
            <v/>
          </cell>
          <cell r="K2213" t="str">
            <v/>
          </cell>
          <cell r="L2213" t="str">
            <v/>
          </cell>
          <cell r="M2213" t="str">
            <v/>
          </cell>
          <cell r="N2213" t="str">
            <v>страхование имущества граждан, за исключением транспортных средств</v>
          </cell>
        </row>
        <row r="2214">
          <cell r="D2214" t="str">
            <v/>
          </cell>
          <cell r="E2214" t="str">
            <v/>
          </cell>
          <cell r="F2214" t="str">
            <v/>
          </cell>
          <cell r="G2214" t="str">
            <v/>
          </cell>
          <cell r="H2214" t="str">
            <v/>
          </cell>
          <cell r="I2214" t="str">
            <v/>
          </cell>
          <cell r="J2214" t="str">
            <v/>
          </cell>
          <cell r="K2214" t="str">
            <v/>
          </cell>
          <cell r="L2214" t="str">
            <v/>
          </cell>
          <cell r="M2214" t="str">
            <v/>
          </cell>
          <cell r="N2214" t="str">
            <v>страхование гражданской ответственности владельцев автотранспортных средств</v>
          </cell>
        </row>
        <row r="2215">
          <cell r="D2215" t="str">
            <v/>
          </cell>
          <cell r="E2215" t="str">
            <v/>
          </cell>
          <cell r="F2215" t="str">
            <v/>
          </cell>
          <cell r="G2215" t="str">
            <v/>
          </cell>
          <cell r="H2215" t="str">
            <v/>
          </cell>
          <cell r="I2215" t="str">
            <v/>
          </cell>
          <cell r="J2215" t="str">
            <v/>
          </cell>
          <cell r="K2215" t="str">
            <v/>
          </cell>
          <cell r="L2215" t="str">
            <v/>
          </cell>
          <cell r="M2215" t="str">
            <v/>
          </cell>
          <cell r="N2215" t="str">
            <v>страхование гражданской ответственности владельцев средств воздушного транспорта</v>
          </cell>
        </row>
        <row r="2216">
          <cell r="D2216" t="str">
            <v/>
          </cell>
          <cell r="E2216" t="str">
            <v/>
          </cell>
          <cell r="F2216" t="str">
            <v/>
          </cell>
          <cell r="G2216" t="str">
            <v/>
          </cell>
          <cell r="H2216" t="str">
            <v/>
          </cell>
          <cell r="I2216" t="str">
            <v/>
          </cell>
          <cell r="J2216" t="str">
            <v/>
          </cell>
          <cell r="K2216" t="str">
            <v/>
          </cell>
          <cell r="L2216" t="str">
            <v/>
          </cell>
          <cell r="M2216" t="str">
            <v/>
          </cell>
          <cell r="N2216" t="str">
            <v>страхование гражданской ответственности владельцев средств водного транспорта</v>
          </cell>
        </row>
        <row r="2217">
          <cell r="D2217" t="str">
            <v/>
          </cell>
          <cell r="E2217" t="str">
            <v/>
          </cell>
          <cell r="F2217" t="str">
            <v/>
          </cell>
          <cell r="G2217" t="str">
            <v/>
          </cell>
          <cell r="H2217" t="str">
            <v/>
          </cell>
          <cell r="I2217" t="str">
            <v/>
          </cell>
          <cell r="J2217" t="str">
            <v/>
          </cell>
          <cell r="K2217" t="str">
            <v/>
          </cell>
          <cell r="L2217" t="str">
            <v/>
          </cell>
          <cell r="M2217" t="str">
            <v/>
          </cell>
          <cell r="N2217" t="str">
            <v>страхование гражданской ответственности организаций, эксплуатирующих опасные объекты</v>
          </cell>
        </row>
        <row r="2218"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  <cell r="H2218" t="str">
            <v/>
          </cell>
          <cell r="I2218" t="str">
            <v/>
          </cell>
          <cell r="J2218" t="str">
            <v/>
          </cell>
          <cell r="K2218" t="str">
            <v/>
          </cell>
          <cell r="L2218" t="str">
            <v/>
          </cell>
          <cell r="M2218" t="str">
            <v/>
          </cell>
          <cell r="N2218" t="str">
            <v>страхование гражданской ответственности за причинение вреда вследствие недостатков товаров, работ, услуг</v>
          </cell>
        </row>
        <row r="2219">
          <cell r="D2219" t="str">
            <v/>
          </cell>
          <cell r="E2219" t="str">
            <v/>
          </cell>
          <cell r="F2219" t="str">
            <v/>
          </cell>
          <cell r="G2219" t="str">
            <v/>
          </cell>
          <cell r="H2219" t="str">
            <v/>
          </cell>
          <cell r="I2219" t="str">
            <v/>
          </cell>
          <cell r="J2219" t="str">
            <v/>
          </cell>
          <cell r="K2219" t="str">
            <v/>
          </cell>
          <cell r="L2219" t="str">
            <v/>
          </cell>
          <cell r="M2219" t="str">
            <v/>
          </cell>
          <cell r="N2219" t="str">
            <v>страхование гражданской ответственности за причинение вреда третьим лицам</v>
          </cell>
        </row>
        <row r="2220">
          <cell r="D2220" t="str">
            <v/>
          </cell>
          <cell r="E2220" t="str">
            <v/>
          </cell>
          <cell r="F2220" t="str">
            <v/>
          </cell>
          <cell r="G2220" t="str">
            <v/>
          </cell>
          <cell r="H2220" t="str">
            <v/>
          </cell>
          <cell r="I2220" t="str">
            <v/>
          </cell>
          <cell r="J2220" t="str">
            <v/>
          </cell>
          <cell r="K2220" t="str">
            <v/>
          </cell>
          <cell r="L2220" t="str">
            <v/>
          </cell>
          <cell r="M2220" t="str">
            <v/>
          </cell>
          <cell r="N2220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221">
          <cell r="D2221" t="str">
            <v/>
          </cell>
          <cell r="E2221" t="str">
            <v/>
          </cell>
          <cell r="F2221" t="str">
            <v/>
          </cell>
          <cell r="G2221" t="str">
            <v/>
          </cell>
          <cell r="H2221" t="str">
            <v/>
          </cell>
          <cell r="I2221" t="str">
            <v/>
          </cell>
          <cell r="J2221" t="str">
            <v/>
          </cell>
          <cell r="K2221" t="str">
            <v/>
          </cell>
          <cell r="L2221" t="str">
            <v/>
          </cell>
          <cell r="M2221" t="str">
            <v/>
          </cell>
          <cell r="N2221" t="str">
            <v>страхование предпринимательских рисков</v>
          </cell>
        </row>
        <row r="2222"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  <cell r="H2222" t="str">
            <v/>
          </cell>
          <cell r="I2222" t="str">
            <v/>
          </cell>
          <cell r="J2222" t="str">
            <v/>
          </cell>
          <cell r="K2222" t="str">
            <v/>
          </cell>
          <cell r="L2222" t="str">
            <v/>
          </cell>
          <cell r="M2222" t="str">
            <v/>
          </cell>
          <cell r="N2222" t="str">
            <v>страхование финансовых рисков</v>
          </cell>
        </row>
        <row r="2223">
          <cell r="D2223" t="str">
            <v/>
          </cell>
          <cell r="E2223" t="str">
            <v/>
          </cell>
          <cell r="F2223" t="str">
            <v/>
          </cell>
          <cell r="G2223" t="str">
            <v/>
          </cell>
          <cell r="H2223" t="str">
            <v/>
          </cell>
          <cell r="I2223" t="str">
            <v/>
          </cell>
          <cell r="J2223" t="str">
            <v>ОС № 3245 - 03</v>
          </cell>
          <cell r="K2223" t="str">
            <v>23.03.2016</v>
          </cell>
          <cell r="L2223" t="str">
            <v>Действующая</v>
          </cell>
          <cell r="M2223" t="str">
            <v>обязательное страхование гражданской ответственности владельцев транспортных средств</v>
          </cell>
          <cell r="N2223" t="str">
            <v>обязательное страхование гражданской ответственности владельцев транспортных средств</v>
          </cell>
        </row>
        <row r="2224">
          <cell r="D2224" t="str">
            <v>Страховой Брокер "ИНКОМ" (общество с ограниченной ответственностью)</v>
          </cell>
          <cell r="E2224" t="str">
            <v xml:space="preserve">353440, Российская Федерация, Краснодарский край, Анапский район, город Анапа, улица Лермонтова, дом 116 а </v>
          </cell>
          <cell r="F2224" t="str">
            <v/>
          </cell>
          <cell r="G2224" t="str">
            <v>тел: 8 (861) 339-04-11, 8 (861) 333-24-42, 8 (988) 336-03-72
; факс: 8 (861) 339-04-11; ib.income@mail.ru; ibi@bitrix24.ru; www.ib-income.ru</v>
          </cell>
          <cell r="H2224" t="str">
            <v>2301080998</v>
          </cell>
          <cell r="I2224" t="str">
            <v>1122301002911</v>
          </cell>
          <cell r="J2224" t="str">
            <v>СБ - Ю № 4309 23</v>
          </cell>
          <cell r="K2224" t="str">
            <v>12.11.2013</v>
          </cell>
          <cell r="L2224" t="str">
            <v>Действующая</v>
          </cell>
          <cell r="M2224" t="str">
            <v>страховая брокерская деятельность</v>
          </cell>
          <cell r="N2224" t="str">
            <v/>
          </cell>
        </row>
        <row r="2225">
          <cell r="D2225" t="str">
            <v/>
          </cell>
          <cell r="E2225" t="str">
            <v/>
          </cell>
          <cell r="F2225" t="str">
            <v/>
          </cell>
          <cell r="G2225" t="str">
            <v/>
          </cell>
          <cell r="H2225" t="str">
            <v/>
          </cell>
          <cell r="I2225" t="str">
            <v/>
          </cell>
          <cell r="J2225" t="str">
            <v/>
          </cell>
          <cell r="K2225" t="str">
            <v/>
          </cell>
          <cell r="L2225" t="str">
            <v/>
          </cell>
          <cell r="M2225" t="str">
            <v/>
          </cell>
          <cell r="N2225" t="str">
            <v/>
          </cell>
        </row>
        <row r="2226"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  <cell r="H2226" t="str">
            <v/>
          </cell>
          <cell r="I2226" t="str">
            <v/>
          </cell>
          <cell r="J2226" t="str">
            <v/>
          </cell>
          <cell r="K2226" t="str">
            <v/>
          </cell>
          <cell r="L2226" t="str">
            <v/>
          </cell>
          <cell r="M2226" t="str">
            <v/>
          </cell>
          <cell r="N2226" t="str">
            <v/>
          </cell>
        </row>
        <row r="2227">
          <cell r="D2227" t="str">
            <v>Общество с ограниченной ответственностью Медицинское страховое общество "Панацея"</v>
          </cell>
          <cell r="E2227" t="str">
            <v>Российская Федерация, 344013,          г. Ростов-на-Дону, улица Мечникова, дом 39 (нежилое помещение)</v>
          </cell>
          <cell r="F2227" t="str">
            <v/>
          </cell>
          <cell r="G2227" t="str">
            <v>тел: 8 (863) 227-51-27; 234-18-99, 8-800-200-08-68; факс: 8 (863) 227-51-27; 234-18-99; medinsur@aaanet.ru; www.mco-panacea.ru</v>
          </cell>
          <cell r="H2227" t="str">
            <v>6165008210</v>
          </cell>
          <cell r="I2227" t="str">
            <v>1026103708729</v>
          </cell>
          <cell r="J2227" t="str">
            <v>ОС № 0173 - 01</v>
          </cell>
          <cell r="K2227" t="str">
            <v>03.08.2017</v>
          </cell>
          <cell r="L2227" t="str">
            <v>Действующая</v>
          </cell>
          <cell r="M2227" t="str">
            <v>обязательное медицинское страхование</v>
          </cell>
          <cell r="N2227" t="str">
            <v>обязательное медицинское страхование</v>
          </cell>
        </row>
        <row r="2228">
          <cell r="D2228" t="str">
            <v>Общество с ограниченной ответственностью "Страховая медицинская компания "Крыммедстрах"</v>
          </cell>
          <cell r="E2228" t="str">
            <v>Республика Крым, г. Симферополь</v>
          </cell>
          <cell r="F2228" t="str">
            <v/>
          </cell>
          <cell r="G2228" t="str">
            <v>тел: 8 (0365) 278-84-77; office@krym-ms.ru; www.oms-crimea.ru</v>
          </cell>
          <cell r="H2228" t="str">
            <v>9102006054</v>
          </cell>
          <cell r="I2228" t="str">
            <v>1149102007944</v>
          </cell>
          <cell r="J2228" t="str">
            <v>ОС № 4325 - 01</v>
          </cell>
          <cell r="K2228" t="str">
            <v>13.07.2015</v>
          </cell>
          <cell r="L2228" t="str">
            <v>Действующая</v>
          </cell>
          <cell r="M2228" t="str">
            <v>обязательное медицинское страхование</v>
          </cell>
          <cell r="N2228" t="str">
            <v>обязательное медицинское страхование</v>
          </cell>
        </row>
        <row r="2229">
          <cell r="D2229" t="str">
            <v>Общество с ограниченной ответственностью "Крымская первая страховая компания"</v>
          </cell>
          <cell r="E2229" t="str">
            <v xml:space="preserve">295006, Республика  Крым, г. Симферополь, ул. Карла  Маркса, д. 29   </v>
          </cell>
          <cell r="F2229" t="str">
            <v/>
          </cell>
          <cell r="G2229" t="str">
            <v>тел: 8-978-099-83-81, 8-8692-55-30-28, 8-8692-54-47-58, 8-8692-54-23-00; факс: 8-8692-55-31-28; info@kpsk-ins.ru; www.kpsk-ins.ru</v>
          </cell>
          <cell r="H2229" t="str">
            <v>9102006047</v>
          </cell>
          <cell r="I2229" t="str">
            <v>1149102007933</v>
          </cell>
          <cell r="J2229" t="str">
            <v>СЛ № 4326</v>
          </cell>
          <cell r="K2229" t="str">
            <v>08.10.2015</v>
          </cell>
          <cell r="L2229" t="str">
            <v>Действующая</v>
          </cell>
          <cell r="M2229" t="str">
            <v>добровольное личное страхование, за исключением добровольного страхования жизни</v>
          </cell>
          <cell r="N2229" t="str">
            <v>страхование от несчастных случаев и болезней</v>
          </cell>
        </row>
        <row r="2230">
          <cell r="D2230" t="str">
            <v/>
          </cell>
          <cell r="E2230" t="str">
            <v/>
          </cell>
          <cell r="F2230" t="str">
            <v/>
          </cell>
          <cell r="G2230" t="str">
            <v/>
          </cell>
          <cell r="H2230" t="str">
            <v/>
          </cell>
          <cell r="I2230" t="str">
            <v/>
          </cell>
          <cell r="J2230" t="str">
            <v/>
          </cell>
          <cell r="K2230" t="str">
            <v/>
          </cell>
          <cell r="L2230" t="str">
            <v/>
          </cell>
          <cell r="M2230" t="str">
            <v/>
          </cell>
          <cell r="N2230" t="str">
            <v>медицинское страхование</v>
          </cell>
        </row>
        <row r="2231"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  <cell r="H2231" t="str">
            <v/>
          </cell>
          <cell r="I2231" t="str">
            <v/>
          </cell>
          <cell r="J2231" t="str">
            <v>СИ № 4326</v>
          </cell>
          <cell r="K2231" t="str">
            <v>08.10.2015</v>
          </cell>
          <cell r="L2231" t="str">
            <v>Действующая</v>
          </cell>
          <cell r="M2231" t="str">
            <v>добровольное имущественное страхование</v>
          </cell>
          <cell r="N2231" t="str">
            <v>страхование средств наземного транспорта (за исключением средств железнодорожного транспорта)</v>
          </cell>
        </row>
        <row r="2232">
          <cell r="D2232" t="str">
            <v/>
          </cell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  <cell r="I2232" t="str">
            <v/>
          </cell>
          <cell r="J2232" t="str">
            <v/>
          </cell>
          <cell r="K2232" t="str">
            <v/>
          </cell>
          <cell r="L2232" t="str">
            <v/>
          </cell>
          <cell r="M2232" t="str">
            <v/>
          </cell>
          <cell r="N2232" t="str">
            <v>страхование средств железнодорожного транспорта</v>
          </cell>
        </row>
        <row r="2233"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  <cell r="I2233" t="str">
            <v/>
          </cell>
          <cell r="J2233" t="str">
            <v/>
          </cell>
          <cell r="K2233" t="str">
            <v/>
          </cell>
          <cell r="L2233" t="str">
            <v/>
          </cell>
          <cell r="M2233" t="str">
            <v/>
          </cell>
          <cell r="N2233" t="str">
            <v>страхование средств воздушного транспорта</v>
          </cell>
        </row>
        <row r="2234">
          <cell r="D2234" t="str">
            <v/>
          </cell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  <cell r="I2234" t="str">
            <v/>
          </cell>
          <cell r="J2234" t="str">
            <v/>
          </cell>
          <cell r="K2234" t="str">
            <v/>
          </cell>
          <cell r="L2234" t="str">
            <v/>
          </cell>
          <cell r="M2234" t="str">
            <v/>
          </cell>
          <cell r="N2234" t="str">
            <v>страхование средств водного транспорта</v>
          </cell>
        </row>
        <row r="2235">
          <cell r="D2235" t="str">
            <v/>
          </cell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  <cell r="I2235" t="str">
            <v/>
          </cell>
          <cell r="J2235" t="str">
            <v/>
          </cell>
          <cell r="K2235" t="str">
            <v/>
          </cell>
          <cell r="L2235" t="str">
            <v/>
          </cell>
          <cell r="M2235" t="str">
            <v/>
          </cell>
          <cell r="N2235" t="str">
            <v>страхование грузов</v>
          </cell>
        </row>
        <row r="2236"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  <cell r="I2236" t="str">
            <v/>
          </cell>
          <cell r="J2236" t="str">
            <v/>
          </cell>
          <cell r="K2236" t="str">
            <v/>
          </cell>
          <cell r="L2236" t="str">
            <v/>
          </cell>
          <cell r="M2236" t="str">
            <v/>
          </cell>
          <cell r="N2236" t="str">
            <v>сельскохозяйственное страхование (страхование урожая, сельскохозяйственных культур, многолетних насаждений, животных)</v>
          </cell>
        </row>
        <row r="2237">
          <cell r="D2237" t="str">
            <v/>
          </cell>
          <cell r="E2237" t="str">
            <v/>
          </cell>
          <cell r="F2237" t="str">
            <v/>
          </cell>
          <cell r="G2237" t="str">
            <v/>
          </cell>
          <cell r="H2237" t="str">
            <v/>
          </cell>
          <cell r="I2237" t="str">
            <v/>
          </cell>
          <cell r="J2237" t="str">
            <v/>
          </cell>
          <cell r="K2237" t="str">
            <v/>
          </cell>
          <cell r="L2237" t="str">
            <v/>
          </cell>
          <cell r="M2237" t="str">
            <v/>
          </cell>
          <cell r="N2237" t="str">
            <v>страхование имущества юридических лиц, за исключением транспортных средств и сельскохозяйственного страхования</v>
          </cell>
        </row>
        <row r="2238"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  <cell r="H2238" t="str">
            <v/>
          </cell>
          <cell r="I2238" t="str">
            <v/>
          </cell>
          <cell r="J2238" t="str">
            <v/>
          </cell>
          <cell r="K2238" t="str">
            <v/>
          </cell>
          <cell r="L2238" t="str">
            <v/>
          </cell>
          <cell r="M2238" t="str">
            <v/>
          </cell>
          <cell r="N2238" t="str">
            <v>страхование имущества граждан, за исключением транспортных средств</v>
          </cell>
        </row>
        <row r="2239"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  <cell r="H2239" t="str">
            <v/>
          </cell>
          <cell r="I2239" t="str">
            <v/>
          </cell>
          <cell r="J2239" t="str">
            <v/>
          </cell>
          <cell r="K2239" t="str">
            <v/>
          </cell>
          <cell r="L2239" t="str">
            <v/>
          </cell>
          <cell r="M2239" t="str">
            <v/>
          </cell>
          <cell r="N2239" t="str">
            <v>страхование гражданской ответственности владельцев автотранспортных средств</v>
          </cell>
        </row>
        <row r="2240"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  <cell r="H2240" t="str">
            <v/>
          </cell>
          <cell r="I2240" t="str">
            <v/>
          </cell>
          <cell r="J2240" t="str">
            <v/>
          </cell>
          <cell r="K2240" t="str">
            <v/>
          </cell>
          <cell r="L2240" t="str">
            <v/>
          </cell>
          <cell r="M2240" t="str">
            <v/>
          </cell>
          <cell r="N2240" t="str">
            <v>страхование гражданской ответственности владельцев средств воздушного транспорта</v>
          </cell>
        </row>
        <row r="2241"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  <cell r="H2241" t="str">
            <v/>
          </cell>
          <cell r="I2241" t="str">
            <v/>
          </cell>
          <cell r="J2241" t="str">
            <v/>
          </cell>
          <cell r="K2241" t="str">
            <v/>
          </cell>
          <cell r="L2241" t="str">
            <v/>
          </cell>
          <cell r="M2241" t="str">
            <v/>
          </cell>
          <cell r="N2241" t="str">
            <v>страхование гражданской ответственности владельцев средств водного транспорта</v>
          </cell>
        </row>
        <row r="2242">
          <cell r="D2242" t="str">
            <v/>
          </cell>
          <cell r="E2242" t="str">
            <v/>
          </cell>
          <cell r="F2242" t="str">
            <v/>
          </cell>
          <cell r="G2242" t="str">
            <v/>
          </cell>
          <cell r="H2242" t="str">
            <v/>
          </cell>
          <cell r="I2242" t="str">
            <v/>
          </cell>
          <cell r="J2242" t="str">
            <v/>
          </cell>
          <cell r="K2242" t="str">
            <v/>
          </cell>
          <cell r="L2242" t="str">
            <v/>
          </cell>
          <cell r="M2242" t="str">
            <v/>
          </cell>
          <cell r="N2242" t="str">
            <v>страхование гражданской ответственности организаций, эксплуатирующих опасные объекты</v>
          </cell>
        </row>
        <row r="2243"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  <cell r="H2243" t="str">
            <v/>
          </cell>
          <cell r="I2243" t="str">
            <v/>
          </cell>
          <cell r="J2243" t="str">
            <v/>
          </cell>
          <cell r="K2243" t="str">
            <v/>
          </cell>
          <cell r="L2243" t="str">
            <v/>
          </cell>
          <cell r="M2243" t="str">
            <v/>
          </cell>
          <cell r="N2243" t="str">
            <v>страхование гражданской ответственности за причинение вреда вследствие недостатков товаров, работ, услуг</v>
          </cell>
        </row>
        <row r="2244">
          <cell r="D2244" t="str">
            <v/>
          </cell>
          <cell r="E2244" t="str">
            <v/>
          </cell>
          <cell r="F2244" t="str">
            <v/>
          </cell>
          <cell r="G2244" t="str">
            <v/>
          </cell>
          <cell r="H2244" t="str">
            <v/>
          </cell>
          <cell r="I2244" t="str">
            <v/>
          </cell>
          <cell r="J2244" t="str">
            <v/>
          </cell>
          <cell r="K2244" t="str">
            <v/>
          </cell>
          <cell r="L2244" t="str">
            <v/>
          </cell>
          <cell r="M2244" t="str">
            <v/>
          </cell>
          <cell r="N2244" t="str">
            <v>страхование гражданской ответственности за причинение вреда третьим лицам</v>
          </cell>
        </row>
        <row r="2245"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  <cell r="I2245" t="str">
            <v/>
          </cell>
          <cell r="J2245" t="str">
            <v/>
          </cell>
          <cell r="K2245" t="str">
            <v/>
          </cell>
          <cell r="L2245" t="str">
            <v/>
          </cell>
          <cell r="M2245" t="str">
            <v/>
          </cell>
          <cell r="N2245" t="str">
            <v>страхование гражданской ответственности за неисполнение или ненадлежащее исполнение обязательств по договору</v>
          </cell>
        </row>
        <row r="2246">
          <cell r="D2246" t="str">
            <v/>
          </cell>
          <cell r="E2246" t="str">
            <v/>
          </cell>
          <cell r="F2246" t="str">
            <v/>
          </cell>
          <cell r="G2246" t="str">
            <v/>
          </cell>
          <cell r="H2246" t="str">
            <v/>
          </cell>
          <cell r="I2246" t="str">
            <v/>
          </cell>
          <cell r="J2246" t="str">
            <v/>
          </cell>
          <cell r="K2246" t="str">
            <v/>
          </cell>
          <cell r="L2246" t="str">
            <v/>
          </cell>
          <cell r="M2246" t="str">
            <v/>
          </cell>
          <cell r="N2246" t="str">
            <v>страхование предпринимательских рисков</v>
          </cell>
        </row>
        <row r="2247"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/>
          </cell>
          <cell r="K2247" t="str">
            <v/>
          </cell>
          <cell r="L2247" t="str">
            <v/>
          </cell>
          <cell r="M2247" t="str">
            <v/>
          </cell>
          <cell r="N2247" t="str">
            <v>страхование финансовых рисков</v>
          </cell>
        </row>
        <row r="2248">
          <cell r="D2248" t="str">
            <v/>
          </cell>
          <cell r="E2248" t="str">
            <v/>
          </cell>
          <cell r="F2248" t="str">
            <v/>
          </cell>
          <cell r="G2248" t="str">
            <v/>
          </cell>
          <cell r="H2248" t="str">
            <v/>
          </cell>
          <cell r="I2248" t="str">
            <v/>
          </cell>
          <cell r="J2248" t="str">
            <v/>
          </cell>
          <cell r="K2248" t="str">
            <v/>
          </cell>
          <cell r="L2248" t="str">
            <v/>
          </cell>
          <cell r="M2248" t="str">
            <v/>
          </cell>
          <cell r="N22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442071054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93B6D-7060-477C-8343-A50A0C3FDE45}">
  <dimension ref="A1:I9"/>
  <sheetViews>
    <sheetView workbookViewId="0">
      <selection activeCell="I1" sqref="I1:I9"/>
    </sheetView>
  </sheetViews>
  <sheetFormatPr defaultRowHeight="15" x14ac:dyDescent="0.25"/>
  <sheetData>
    <row r="1" spans="1:9" ht="24.75" x14ac:dyDescent="0.25">
      <c r="A1" s="1" t="s">
        <v>51</v>
      </c>
      <c r="B1" s="3" t="s">
        <v>58</v>
      </c>
      <c r="C1" s="3" t="s">
        <v>82</v>
      </c>
      <c r="D1" s="3" t="s">
        <v>59</v>
      </c>
      <c r="E1" s="3" t="s">
        <v>82</v>
      </c>
      <c r="F1" s="4" t="s">
        <v>60</v>
      </c>
      <c r="G1" s="4" t="s">
        <v>82</v>
      </c>
      <c r="H1" s="4" t="s">
        <v>61</v>
      </c>
      <c r="I1" t="str">
        <f>_xlfn.CONCAT(B1,C1,D1,E1,F1,G1,H1)</f>
        <v>Касармикату, 44 ,Хельсинки,Финляндия,Fl-00130</v>
      </c>
    </row>
    <row r="2" spans="1:9" ht="33.75" x14ac:dyDescent="0.25">
      <c r="A2" s="1" t="s">
        <v>20</v>
      </c>
      <c r="B2" s="3" t="s">
        <v>62</v>
      </c>
      <c r="C2" s="3" t="s">
        <v>82</v>
      </c>
      <c r="D2" s="3" t="s">
        <v>63</v>
      </c>
      <c r="E2" s="3" t="s">
        <v>82</v>
      </c>
      <c r="F2" s="4" t="s">
        <v>64</v>
      </c>
      <c r="G2" s="4" t="s">
        <v>82</v>
      </c>
      <c r="H2" s="4" t="s">
        <v>65</v>
      </c>
      <c r="I2" t="str">
        <f t="shared" ref="I2:I9" si="0">_xlfn.CONCAT(B2,C2,D2,E2,F2,G2,H2)</f>
        <v xml:space="preserve"> проспект Нобеля 15,Баку,Азербайджан,AZ1025</v>
      </c>
    </row>
    <row r="3" spans="1:9" ht="56.25" x14ac:dyDescent="0.25">
      <c r="A3" s="1" t="s">
        <v>52</v>
      </c>
      <c r="B3" s="3" t="s">
        <v>66</v>
      </c>
      <c r="C3" s="3" t="s">
        <v>82</v>
      </c>
      <c r="D3" s="3" t="s">
        <v>67</v>
      </c>
      <c r="E3" s="3" t="s">
        <v>82</v>
      </c>
      <c r="F3" s="4" t="s">
        <v>68</v>
      </c>
      <c r="G3" s="4" t="s">
        <v>82</v>
      </c>
      <c r="H3" s="4">
        <v>179</v>
      </c>
      <c r="I3" t="str">
        <f t="shared" si="0"/>
        <v>16, Меликишвили,Тбилиси,Грузия,179</v>
      </c>
    </row>
    <row r="4" spans="1:9" ht="36.75" x14ac:dyDescent="0.25">
      <c r="A4" s="1" t="s">
        <v>21</v>
      </c>
      <c r="B4" s="3" t="s">
        <v>69</v>
      </c>
      <c r="C4" s="3" t="s">
        <v>82</v>
      </c>
      <c r="D4" s="3" t="s">
        <v>70</v>
      </c>
      <c r="E4" s="3" t="s">
        <v>82</v>
      </c>
      <c r="F4" s="4" t="s">
        <v>71</v>
      </c>
      <c r="G4" s="4" t="s">
        <v>82</v>
      </c>
      <c r="H4" s="4" t="s">
        <v>72</v>
      </c>
      <c r="I4" t="str">
        <f t="shared" si="0"/>
        <v>60  Грэйсчерч стрит,Лондон,Соединенное королевство,EC3V 0HR</v>
      </c>
    </row>
    <row r="5" spans="1:9" ht="67.5" x14ac:dyDescent="0.25">
      <c r="A5" s="1" t="s">
        <v>55</v>
      </c>
      <c r="B5" s="3" t="s">
        <v>73</v>
      </c>
      <c r="C5" s="3" t="s">
        <v>82</v>
      </c>
      <c r="D5" s="3" t="s">
        <v>74</v>
      </c>
      <c r="E5" s="3" t="s">
        <v>82</v>
      </c>
      <c r="F5" s="4" t="s">
        <v>75</v>
      </c>
      <c r="G5" s="4" t="s">
        <v>82</v>
      </c>
      <c r="H5" s="4" t="s">
        <v>76</v>
      </c>
      <c r="I5" t="str">
        <f t="shared" si="0"/>
        <v>Фриц Шеффер-щтрассе 9,Мюнхен,Германия,D-81737</v>
      </c>
    </row>
    <row r="6" spans="1:9" ht="22.5" x14ac:dyDescent="0.25">
      <c r="A6" s="1" t="s">
        <v>22</v>
      </c>
      <c r="B6" s="3" t="e">
        <v>#N/A</v>
      </c>
      <c r="C6" s="3" t="s">
        <v>82</v>
      </c>
      <c r="D6" s="3" t="e">
        <v>#N/A</v>
      </c>
      <c r="E6" s="3" t="s">
        <v>82</v>
      </c>
      <c r="F6" s="4" t="e">
        <v>#N/A</v>
      </c>
      <c r="G6" s="4" t="s">
        <v>82</v>
      </c>
      <c r="H6" s="4" t="e">
        <v>#N/A</v>
      </c>
      <c r="I6" t="e">
        <f t="shared" si="0"/>
        <v>#N/A</v>
      </c>
    </row>
    <row r="7" spans="1:9" ht="33.75" x14ac:dyDescent="0.25">
      <c r="A7" s="1" t="s">
        <v>23</v>
      </c>
      <c r="B7" s="3" t="e">
        <v>#N/A</v>
      </c>
      <c r="C7" s="3" t="s">
        <v>82</v>
      </c>
      <c r="D7" s="3" t="e">
        <v>#N/A</v>
      </c>
      <c r="E7" s="3" t="s">
        <v>82</v>
      </c>
      <c r="F7" s="4" t="e">
        <v>#N/A</v>
      </c>
      <c r="G7" s="4" t="s">
        <v>82</v>
      </c>
      <c r="H7" s="4" t="e">
        <v>#N/A</v>
      </c>
      <c r="I7" t="e">
        <f t="shared" si="0"/>
        <v>#N/A</v>
      </c>
    </row>
    <row r="8" spans="1:9" ht="36.75" x14ac:dyDescent="0.25">
      <c r="A8" s="1" t="s">
        <v>24</v>
      </c>
      <c r="B8" s="3" t="s">
        <v>77</v>
      </c>
      <c r="C8" s="3" t="s">
        <v>82</v>
      </c>
      <c r="D8" s="3" t="s">
        <v>70</v>
      </c>
      <c r="E8" s="3" t="s">
        <v>82</v>
      </c>
      <c r="F8" s="4" t="s">
        <v>71</v>
      </c>
      <c r="G8" s="4" t="s">
        <v>82</v>
      </c>
      <c r="H8" s="4" t="s">
        <v>78</v>
      </c>
      <c r="I8" t="str">
        <f t="shared" si="0"/>
        <v>90 Фенчерч стрит,Лондон,Соединенное королевство,EC3M 4ST</v>
      </c>
    </row>
    <row r="9" spans="1:9" ht="33.75" x14ac:dyDescent="0.25">
      <c r="A9" s="1" t="s">
        <v>56</v>
      </c>
      <c r="B9" s="3" t="s">
        <v>79</v>
      </c>
      <c r="C9" s="3" t="s">
        <v>82</v>
      </c>
      <c r="D9" s="3" t="s">
        <v>70</v>
      </c>
      <c r="E9" s="3" t="s">
        <v>82</v>
      </c>
      <c r="F9" s="4" t="s">
        <v>80</v>
      </c>
      <c r="G9" s="4" t="s">
        <v>82</v>
      </c>
      <c r="H9" s="4" t="s">
        <v>81</v>
      </c>
      <c r="I9" t="str">
        <f t="shared" si="0"/>
        <v>Лиденхолл стрит 100,Лондон,Англий,EC3A 3BP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804E-8D12-44D2-A03A-A59CDD5894D1}">
  <dimension ref="A1:XFD52"/>
  <sheetViews>
    <sheetView tabSelected="1" workbookViewId="0">
      <selection activeCell="A46" sqref="A46"/>
    </sheetView>
  </sheetViews>
  <sheetFormatPr defaultRowHeight="15" x14ac:dyDescent="0.25"/>
  <cols>
    <col min="1" max="1" width="46.28515625" style="2" customWidth="1"/>
    <col min="2" max="2" width="43.140625" style="2" customWidth="1"/>
    <col min="3" max="3" width="27" style="2" customWidth="1"/>
    <col min="4" max="4" width="16" customWidth="1"/>
    <col min="5" max="5" width="15.42578125" customWidth="1"/>
    <col min="6" max="6" width="14.42578125" customWidth="1"/>
    <col min="7" max="7" width="16" customWidth="1"/>
  </cols>
  <sheetData>
    <row r="1" spans="1:8" x14ac:dyDescent="0.25">
      <c r="A1" s="17" t="s">
        <v>25</v>
      </c>
      <c r="B1" s="17" t="s">
        <v>26</v>
      </c>
      <c r="C1" s="17" t="s">
        <v>27</v>
      </c>
      <c r="D1" s="17" t="s">
        <v>28</v>
      </c>
      <c r="E1" s="17" t="s">
        <v>29</v>
      </c>
      <c r="F1" s="15" t="s">
        <v>30</v>
      </c>
      <c r="G1" s="16"/>
    </row>
    <row r="2" spans="1:8" x14ac:dyDescent="0.25">
      <c r="A2" s="18"/>
      <c r="B2" s="18"/>
      <c r="C2" s="18"/>
      <c r="D2" s="18"/>
      <c r="E2" s="18"/>
      <c r="F2" s="14" t="s">
        <v>31</v>
      </c>
      <c r="G2" s="14" t="s">
        <v>32</v>
      </c>
    </row>
    <row r="3" spans="1:8" ht="58.5" customHeight="1" x14ac:dyDescent="0.25">
      <c r="A3" s="7" t="s">
        <v>0</v>
      </c>
      <c r="B3" s="8" t="str">
        <f>VLOOKUP(A3,[1]Реестр!D$5:N$2248,2,0)</f>
        <v>Российская Федерация, город Москва</v>
      </c>
      <c r="C3" s="8" t="str">
        <f>VLOOKUP(A3,[1]Реестр!D$5:N$2248,4,0)</f>
        <v>тел: 8 (495) 139-40-63; факс: 8 (495) 139-40-63; russia.info@atradius.com; atradius.com.ru</v>
      </c>
      <c r="D3" s="9" t="str">
        <f>VLOOKUP(A3,[1]Реестр!D$5:N$2248,5,0)</f>
        <v>7709931612</v>
      </c>
      <c r="E3" s="9" t="str">
        <f>VLOOKUP(A3,[1]Реестр!D$5:N$2248,6,0)</f>
        <v>1137746533980</v>
      </c>
      <c r="F3" s="9" t="str">
        <f>VLOOKUP(A3,[1]Реестр!D$5:N$2248,7,0)</f>
        <v>СИ № 4334</v>
      </c>
      <c r="G3" s="9" t="str">
        <f>VLOOKUP(A3,[1]Реестр!D$5:N$2248,8,0)</f>
        <v>03.08.2017</v>
      </c>
    </row>
    <row r="4" spans="1:8" ht="58.5" customHeight="1" x14ac:dyDescent="0.25">
      <c r="A4" s="7" t="s">
        <v>45</v>
      </c>
      <c r="B4" s="8" t="str">
        <f>VLOOKUP(A4,[1]Реестр!D$5:N$2248,2,0)</f>
        <v>Российская Федерация, город Москва</v>
      </c>
      <c r="C4" s="8" t="str">
        <f>VLOOKUP(A4,[1]Реестр!D$5:N$2248,4,0)</f>
        <v>тел: 8 (495) 411-71-14; факс: 8 (495) 411-74-24; legal@renhealth.com; www.renhealth.ru</v>
      </c>
      <c r="D4" s="9" t="str">
        <f>VLOOKUP(A4,[1]Реестр!D$5:N$2248,5,0)</f>
        <v>7710601270</v>
      </c>
      <c r="E4" s="9" t="str">
        <f>VLOOKUP(A4,[1]Реестр!D$5:N$2248,6,0)</f>
        <v>1057748388378</v>
      </c>
      <c r="F4" s="9" t="str">
        <f>VLOOKUP(A4,[1]Реестр!D$5:N$2248,7,0)</f>
        <v>СЖ № 3991</v>
      </c>
      <c r="G4" s="9" t="str">
        <f>VLOOKUP(A4,[1]Реестр!D$5:N$2248,8,0)</f>
        <v>25.10.2018</v>
      </c>
    </row>
    <row r="5" spans="1:8" ht="58.5" customHeight="1" x14ac:dyDescent="0.25">
      <c r="A5" s="7" t="s">
        <v>34</v>
      </c>
      <c r="B5" s="8" t="str">
        <f>VLOOKUP(A5,[1]Реестр!D$5:N$2248,2,0)</f>
        <v>Российская Федерация, город Москва</v>
      </c>
      <c r="C5" s="8" t="str">
        <f>VLOOKUP(A5,[1]Реестр!D$5:N$2248,4,0)</f>
        <v>тел: 8 (495) 933-47-60; факс: 8 (495) 411-74-24; legal@renhealth.com; www.skbos.su</v>
      </c>
      <c r="D5" s="9" t="str">
        <f>VLOOKUP(A5,[1]Реестр!D$5:N$2248,5,0)</f>
        <v>4705005100</v>
      </c>
      <c r="E5" s="9" t="str">
        <f>VLOOKUP(A5,[1]Реестр!D$5:N$2248,6,0)</f>
        <v>1027809242120</v>
      </c>
      <c r="F5" s="9" t="str">
        <f>VLOOKUP(A5,[1]Реестр!D$5:N$2248,7,0)</f>
        <v>СЛ № 1207</v>
      </c>
      <c r="G5" s="9" t="str">
        <f>VLOOKUP(A5,[1]Реестр!D$5:N$2248,8,0)</f>
        <v>25.10.2018</v>
      </c>
    </row>
    <row r="6" spans="1:8" ht="58.5" customHeight="1" x14ac:dyDescent="0.25">
      <c r="A6" s="7" t="s">
        <v>1</v>
      </c>
      <c r="B6" s="8" t="str">
        <f>VLOOKUP(A6,[1]Реестр!D$5:N$2248,2,0)</f>
        <v xml:space="preserve">Российская Федерация, 121552, город Москва, улица Островная, дом 4 </v>
      </c>
      <c r="C6" s="8" t="str">
        <f>VLOOKUP(A6,[1]Реестр!D$5:N$2248,4,0)</f>
        <v>тел: 8 (495) 785-27-76; info@vsk.ru; www.vsk.ru</v>
      </c>
      <c r="D6" s="9" t="str">
        <f>VLOOKUP(A6,[1]Реестр!D$5:N$2248,5,0)</f>
        <v>7710026574</v>
      </c>
      <c r="E6" s="9" t="str">
        <f>VLOOKUP(A6,[1]Реестр!D$5:N$2248,6,0)</f>
        <v>1027700186062</v>
      </c>
      <c r="F6" s="9" t="str">
        <f>VLOOKUP(A6,[1]Реестр!D$5:N$2248,7,0)</f>
        <v>СЛ № 0621</v>
      </c>
      <c r="G6" s="9" t="str">
        <f>VLOOKUP(A6,[1]Реестр!D$5:N$2248,8,0)</f>
        <v>11.09.2015</v>
      </c>
    </row>
    <row r="7" spans="1:8" ht="58.5" customHeight="1" x14ac:dyDescent="0.25">
      <c r="A7" s="7" t="s">
        <v>2</v>
      </c>
      <c r="B7" s="8" t="str">
        <f>VLOOKUP(A7,[1]Реестр!D$5:N$2248,2,0)</f>
        <v>Российская Федерация, город Москва</v>
      </c>
      <c r="C7" s="8" t="str">
        <f>VLOOKUP(A7,[1]Реестр!D$5:N$2248,4,0)</f>
        <v>тел: 8 (495) 644-44-40; факс: 8 (495) 589-24-08; info@VTBins.ru; www.vtbins.ru</v>
      </c>
      <c r="D7" s="9" t="str">
        <f>VLOOKUP(A7,[1]Реестр!D$5:N$2248,5,0)</f>
        <v>7702263726</v>
      </c>
      <c r="E7" s="9" t="str">
        <f>VLOOKUP(A7,[1]Реестр!D$5:N$2248,6,0)</f>
        <v>1027700462514</v>
      </c>
      <c r="F7" s="9" t="str">
        <f>VLOOKUP(A7,[1]Реестр!D$5:N$2248,7,0)</f>
        <v>СЛ № 3398</v>
      </c>
      <c r="G7" s="9" t="str">
        <f>VLOOKUP(A7,[1]Реестр!D$5:N$2248,8,0)</f>
        <v>29.07.2019</v>
      </c>
    </row>
    <row r="8" spans="1:8" ht="58.5" customHeight="1" x14ac:dyDescent="0.25">
      <c r="A8" s="7" t="s">
        <v>35</v>
      </c>
      <c r="B8" s="8" t="str">
        <f>VLOOKUP(A8,[1]Реестр!D$5:N$2248,2,0)</f>
        <v>Россия, город Санкт-Петербург</v>
      </c>
      <c r="C8" s="8" t="str">
        <f>VLOOKUP(A8,[1]Реестр!D$5:N$2248,4,0)</f>
        <v>тел: 8 (812) 331-25-20; факс: 8 (812) 331-25-20; main@21-vek.spb.ru; www.21-vek.spb.ru</v>
      </c>
      <c r="D8" s="9" t="str">
        <f>VLOOKUP(A8,[1]Реестр!D$5:N$2248,5,0)</f>
        <v>7817021522</v>
      </c>
      <c r="E8" s="9" t="str">
        <f>VLOOKUP(A8,[1]Реестр!D$5:N$2248,6,0)</f>
        <v>1027808760539</v>
      </c>
      <c r="F8" s="9" t="str">
        <f>VLOOKUP(A8,[1]Реестр!D$5:N$2248,7,0)</f>
        <v>СЛ № 2027</v>
      </c>
      <c r="G8" s="9" t="str">
        <f>VLOOKUP(A8,[1]Реестр!D$5:N$2248,8,0)</f>
        <v>24.03.2017</v>
      </c>
    </row>
    <row r="9" spans="1:8" ht="58.5" customHeight="1" x14ac:dyDescent="0.25">
      <c r="A9" s="7" t="s">
        <v>33</v>
      </c>
      <c r="B9" s="8" t="str">
        <f>VLOOKUP(A9,[1]Реестр!D$5:N$2248,2,0)</f>
        <v>Российская Федерация,121087, Москва, Багратионовский пр., д. 7, корп. 11</v>
      </c>
      <c r="C9" s="8" t="str">
        <f>VLOOKUP(A9,[1]Реестр!D$5:N$2248,4,0)</f>
        <v>тел: 8 (495)967-17-81; info@zettains.ru; www.zettains.ru</v>
      </c>
      <c r="D9" s="9" t="str">
        <f>VLOOKUP(A9,[1]Реестр!D$5:N$2248,5,0)</f>
        <v>7710280644</v>
      </c>
      <c r="E9" s="9" t="str">
        <f>VLOOKUP(A9,[1]Реестр!D$5:N$2248,6,0)</f>
        <v>1027739205240</v>
      </c>
      <c r="F9" s="9" t="str">
        <f>VLOOKUP(A9,[1]Реестр!D$5:N$2248,7,0)</f>
        <v>СЛ № 1083</v>
      </c>
      <c r="G9" s="9" t="str">
        <f>VLOOKUP(A9,[1]Реестр!D$5:N$2248,8,0)</f>
        <v>24.06.2015</v>
      </c>
      <c r="H9" s="1"/>
    </row>
    <row r="10" spans="1:8" ht="58.5" customHeight="1" x14ac:dyDescent="0.25">
      <c r="A10" s="7" t="s">
        <v>3</v>
      </c>
      <c r="B10" s="8" t="str">
        <f>VLOOKUP(A10,[1]Реестр!D$5:N$2248,2,0)</f>
        <v>117997, Российская Федерация, г. Москва, ул. Пятницкая, д. 12, стр. 2</v>
      </c>
      <c r="C10" s="8" t="str">
        <f>VLOOKUP(A10,[1]Реестр!D$5:N$2248,4,0)</f>
        <v>тел: 8 (495) 956-55-55, 8 (495) 956-77-77; факс: 8 (495) 641-41-14; ingos@ingos.ru; www.ingos.ru</v>
      </c>
      <c r="D10" s="9" t="str">
        <f>VLOOKUP(A10,[1]Реестр!D$5:N$2248,5,0)</f>
        <v>7705042179</v>
      </c>
      <c r="E10" s="9" t="str">
        <f>VLOOKUP(A10,[1]Реестр!D$5:N$2248,6,0)</f>
        <v>1027739362474</v>
      </c>
      <c r="F10" s="9" t="str">
        <f>VLOOKUP(A10,[1]Реестр!D$5:N$2248,7,0)</f>
        <v>СЛ № 0928</v>
      </c>
      <c r="G10" s="9" t="str">
        <f>VLOOKUP(A10,[1]Реестр!D$5:N$2248,8,0)</f>
        <v>23.09.2015</v>
      </c>
    </row>
    <row r="11" spans="1:8" ht="58.5" customHeight="1" x14ac:dyDescent="0.25">
      <c r="A11" s="7" t="s">
        <v>36</v>
      </c>
      <c r="B11" s="8" t="str">
        <f>VLOOKUP(A11,[1]Реестр!D$5:N$2248,2,0)</f>
        <v xml:space="preserve"> г. Москва</v>
      </c>
      <c r="C11" s="8" t="str">
        <f>VLOOKUP(A11,[1]Реестр!D$5:N$2248,4,0)</f>
        <v>тел: 8 (495) 795-25-72; факс: 8 (495) 795-25-73; info-rus@credendo.com; www.credendo.ru</v>
      </c>
      <c r="D11" s="9" t="str">
        <f>VLOOKUP(A11,[1]Реестр!D$5:N$2248,5,0)</f>
        <v>7707707862</v>
      </c>
      <c r="E11" s="9" t="str">
        <f>VLOOKUP(A11,[1]Реестр!D$5:N$2248,6,0)</f>
        <v>1097746419363</v>
      </c>
      <c r="F11" s="9" t="str">
        <f>VLOOKUP(A11,[1]Реестр!D$5:N$2248,7,0)</f>
        <v>СИ № 4189</v>
      </c>
      <c r="G11" s="9" t="str">
        <f>VLOOKUP(A11,[1]Реестр!D$5:N$2248,8,0)</f>
        <v>24.12.2018</v>
      </c>
    </row>
    <row r="12" spans="1:8" ht="58.5" customHeight="1" x14ac:dyDescent="0.25">
      <c r="A12" s="7" t="s">
        <v>4</v>
      </c>
      <c r="B12" s="8" t="str">
        <f>VLOOKUP(A12,[1]Реестр!D$5:N$2248,2,0)</f>
        <v xml:space="preserve">г. Москва  </v>
      </c>
      <c r="C12" s="8" t="str">
        <f>VLOOKUP(A12,[1]Реестр!D$5:N$2248,4,0)</f>
        <v>тел: 8 (495) 921-32-23; факс: 8 (495) 725-73-40; life-ld@ingos.ru,; www.lifeingos.ru</v>
      </c>
      <c r="D12" s="9" t="str">
        <f>VLOOKUP(A12,[1]Реестр!D$5:N$2248,5,0)</f>
        <v>7702501628</v>
      </c>
      <c r="E12" s="9" t="str">
        <f>VLOOKUP(A12,[1]Реестр!D$5:N$2248,6,0)</f>
        <v>1037739872939</v>
      </c>
      <c r="F12" s="9" t="str">
        <f>VLOOKUP(A12,[1]Реестр!D$5:N$2248,7,0)</f>
        <v>СЖ № 3823</v>
      </c>
      <c r="G12" s="9" t="str">
        <f>VLOOKUP(A12,[1]Реестр!D$5:N$2248,8,0)</f>
        <v>01.10.2015</v>
      </c>
    </row>
    <row r="13" spans="1:8" ht="58.5" customHeight="1" x14ac:dyDescent="0.25">
      <c r="A13" s="7" t="s">
        <v>37</v>
      </c>
      <c r="B13" s="8" t="str">
        <f>VLOOKUP(A13,[1]Реестр!D$5:N$2248,2,0)</f>
        <v>Санкт-Петербург</v>
      </c>
      <c r="C13" s="8" t="str">
        <f>VLOOKUP(A13,[1]Реестр!D$5:N$2248,4,0)</f>
        <v>тел: 8 (812) 320-65-34, 8 (812) 316-17-51, 8-800-555-48-24; spb@capitalpolis.ru; sk-capitalpolis.ru</v>
      </c>
      <c r="D13" s="9" t="str">
        <f>VLOOKUP(A13,[1]Реестр!D$5:N$2248,5,0)</f>
        <v>7838066700</v>
      </c>
      <c r="E13" s="9" t="str">
        <f>VLOOKUP(A13,[1]Реестр!D$5:N$2248,6,0)</f>
        <v>1177847090057</v>
      </c>
      <c r="F13" s="9" t="str">
        <f>VLOOKUP(A13,[1]Реестр!D$5:N$2248,7,0)</f>
        <v>СЛ № 1336</v>
      </c>
      <c r="G13" s="9" t="str">
        <f>VLOOKUP(A13,[1]Реестр!D$5:N$2248,8,0)</f>
        <v>13.04.2018</v>
      </c>
    </row>
    <row r="14" spans="1:8" ht="58.5" customHeight="1" x14ac:dyDescent="0.25">
      <c r="A14" s="7" t="s">
        <v>38</v>
      </c>
      <c r="B14" s="8" t="str">
        <f>VLOOKUP(A14,[1]Реестр!D$5:N$2248,2,0)</f>
        <v>г. Москва</v>
      </c>
      <c r="C14" s="8" t="str">
        <f>VLOOKUP(A14,[1]Реестр!D$5:N$2248,4,0)</f>
        <v>тел: 8 (495 )785-57-10; факс: 8 (495) 785-57-14; insurance@coface.ru; www.coface.ru</v>
      </c>
      <c r="D14" s="9" t="str">
        <f>VLOOKUP(A14,[1]Реестр!D$5:N$2248,5,0)</f>
        <v>9710075134</v>
      </c>
      <c r="E14" s="9" t="str">
        <f>VLOOKUP(A14,[1]Реестр!D$5:N$2248,6,0)</f>
        <v>1197746277277</v>
      </c>
      <c r="F14" s="9" t="str">
        <f>VLOOKUP(A14,[1]Реестр!D$5:N$2248,7,0)</f>
        <v>СИ № 4209</v>
      </c>
      <c r="G14" s="9" t="str">
        <f>VLOOKUP(A14,[1]Реестр!D$5:N$2248,8,0)</f>
        <v>22.05.2019</v>
      </c>
    </row>
    <row r="15" spans="1:8" ht="58.5" customHeight="1" x14ac:dyDescent="0.25">
      <c r="A15" s="7" t="s">
        <v>5</v>
      </c>
      <c r="B15" s="8" t="str">
        <f>VLOOKUP(A15,[1]Реестр!D$5:N$2248,2,0)</f>
        <v xml:space="preserve">196084, Российская Федерация, город Санкт-Петербург, Московский проспект, дом 79а, лит. А </v>
      </c>
      <c r="C15" s="8" t="str">
        <f>VLOOKUP(A15,[1]Реестр!D$5:N$2248,4,0)</f>
        <v>тел: 8 (812) 449-47-58; факс: 8 (812) 449-47-59; state@libertyrus.ru; www.liberty24.ru</v>
      </c>
      <c r="D15" s="9" t="str">
        <f>VLOOKUP(A15,[1]Реестр!D$5:N$2248,5,0)</f>
        <v>7812016906</v>
      </c>
      <c r="E15" s="9" t="str">
        <f>VLOOKUP(A15,[1]Реестр!D$5:N$2248,6,0)</f>
        <v>1027810229150</v>
      </c>
      <c r="F15" s="9" t="str">
        <f>VLOOKUP(A15,[1]Реестр!D$5:N$2248,7,0)</f>
        <v>СЛ № 1675</v>
      </c>
      <c r="G15" s="9" t="str">
        <f>VLOOKUP(A15,[1]Реестр!D$5:N$2248,8,0)</f>
        <v>03.06.2016</v>
      </c>
    </row>
    <row r="16" spans="1:8" ht="58.5" customHeight="1" x14ac:dyDescent="0.25">
      <c r="A16" s="10" t="s">
        <v>39</v>
      </c>
      <c r="B16" s="8" t="str">
        <f>VLOOKUP(A16,[1]Реестр!D$5:N$2248,2,0)</f>
        <v xml:space="preserve">Российская Федерация, 127015, г. Москва, ул. Бутырская, д. 76, строение 1 </v>
      </c>
      <c r="C16" s="8" t="str">
        <f>VLOOKUP(A16,[1]Реестр!D$5:N$2248,4,0)</f>
        <v>тел: 8 (495) 937-59-95; факс: 8 (495) 937-59-99; feedback@metlife.ru; www.metlife.ru</v>
      </c>
      <c r="D16" s="9" t="str">
        <f>VLOOKUP(A16,[1]Реестр!D$5:N$2248,5,0)</f>
        <v>7730058711</v>
      </c>
      <c r="E16" s="9" t="str">
        <f>VLOOKUP(A16,[1]Реестр!D$5:N$2248,6,0)</f>
        <v>1027739059754</v>
      </c>
      <c r="F16" s="9" t="str">
        <f>VLOOKUP(A16,[1]Реестр!D$5:N$2248,7,0)</f>
        <v>СЖ № 3256</v>
      </c>
      <c r="G16" s="9" t="str">
        <f>VLOOKUP(A16,[1]Реестр!D$5:N$2248,8,0)</f>
        <v>22.10.2015</v>
      </c>
    </row>
    <row r="17" spans="1:7" ht="58.5" customHeight="1" x14ac:dyDescent="0.25">
      <c r="A17" s="7" t="s">
        <v>6</v>
      </c>
      <c r="B17" s="8" t="str">
        <f>VLOOKUP(A17,[1]Реестр!D$5:N$2248,2,0)</f>
        <v>115184, Москва, Озерковская наб., д. 30, этаж 3, помещение VII, комната 5</v>
      </c>
      <c r="C17" s="8" t="str">
        <f>VLOOKUP(A17,[1]Реестр!D$5:N$2248,4,0)</f>
        <v>тел: 8 (495) 981-28-33; info.ru@eulerhermes.com; https://www.eulerhermes.com/ru_RU.html</v>
      </c>
      <c r="D17" s="9" t="str">
        <f>VLOOKUP(A17,[1]Реестр!D$5:N$2248,5,0)</f>
        <v>7706767530</v>
      </c>
      <c r="E17" s="9" t="str">
        <f>VLOOKUP(A17,[1]Реестр!D$5:N$2248,6,0)</f>
        <v>5117746060735</v>
      </c>
      <c r="F17" s="9" t="str">
        <f>VLOOKUP(A17,[1]Реестр!D$5:N$2248,7,0)</f>
        <v>СИ № 4293</v>
      </c>
      <c r="G17" s="9" t="str">
        <f>VLOOKUP(A17,[1]Реестр!D$5:N$2248,8,0)</f>
        <v>25.01.2019</v>
      </c>
    </row>
    <row r="18" spans="1:7" ht="58.5" customHeight="1" x14ac:dyDescent="0.25">
      <c r="A18" s="7" t="s">
        <v>7</v>
      </c>
      <c r="B18" s="8" t="str">
        <f>VLOOKUP(A18,[1]Реестр!D$5:N$2248,2,0)</f>
        <v xml:space="preserve">Российская Федерация, 117152,  г. Москва, Загородное шоссе, д. 6 к. 5 </v>
      </c>
      <c r="C18" s="8" t="str">
        <f>VLOOKUP(A18,[1]Реестр!D$5:N$2248,4,0)</f>
        <v>тел: 8 (495) 958-23-80; факс: 8 (495) 958-23-80, (495) 958-23-80; info@paritet-sk.ru; www.paritet-sk.ru</v>
      </c>
      <c r="D18" s="9" t="str">
        <f>VLOOKUP(A18,[1]Реестр!D$5:N$2248,5,0)</f>
        <v>7705233021</v>
      </c>
      <c r="E18" s="9" t="str">
        <f>VLOOKUP(A18,[1]Реестр!D$5:N$2248,6,0)</f>
        <v>1037739298442</v>
      </c>
      <c r="F18" s="9" t="str">
        <f>VLOOKUP(A18,[1]Реестр!D$5:N$2248,7,0)</f>
        <v>СЛ № 3268</v>
      </c>
      <c r="G18" s="9" t="str">
        <f>VLOOKUP(A18,[1]Реестр!D$5:N$2248,8,0)</f>
        <v>07.05.2015</v>
      </c>
    </row>
    <row r="19" spans="1:7" ht="58.5" customHeight="1" x14ac:dyDescent="0.25">
      <c r="A19" s="7" t="s">
        <v>8</v>
      </c>
      <c r="B19" s="8" t="str">
        <f>VLOOKUP(A19,[1]Реестр!D$5:N$2248,2,0)</f>
        <v>Российская Федерация, г. Москва</v>
      </c>
      <c r="C19" s="8" t="str">
        <f>VLOOKUP(A19,[1]Реестр!D$5:N$2248,4,0)</f>
        <v>тел: 8 (495) 785-82-00, 8 (495) 785-82-09; official_life@ppfinsurance.ru; www.ppfinsurance.ru</v>
      </c>
      <c r="D19" s="9" t="str">
        <f>VLOOKUP(A19,[1]Реестр!D$5:N$2248,5,0)</f>
        <v>7744001803</v>
      </c>
      <c r="E19" s="9" t="str">
        <f>VLOOKUP(A19,[1]Реестр!D$5:N$2248,6,0)</f>
        <v>1027739031099</v>
      </c>
      <c r="F19" s="9" t="str">
        <f>VLOOKUP(A19,[1]Реестр!D$5:N$2248,7,0)</f>
        <v>СЖ № 3609</v>
      </c>
      <c r="G19" s="9" t="str">
        <f>VLOOKUP(A19,[1]Реестр!D$5:N$2248,8,0)</f>
        <v>27.01.2017</v>
      </c>
    </row>
    <row r="20" spans="1:7" ht="58.5" customHeight="1" x14ac:dyDescent="0.25">
      <c r="A20" s="7" t="s">
        <v>40</v>
      </c>
      <c r="B20" s="8" t="str">
        <f>VLOOKUP(A20,[1]Реестр!D$5:N$2248,2,0)</f>
        <v>г. Москва, Российская Федерация</v>
      </c>
      <c r="C20" s="8" t="str">
        <f>VLOOKUP(A20,[1]Реестр!D$5:N$2248,4,0)</f>
        <v>тел: +7 (495) 725-10-50; факс: +7 (495) 725 10 50; info@renins.com; www.renins.ru</v>
      </c>
      <c r="D20" s="9" t="str">
        <f>VLOOKUP(A20,[1]Реестр!D$5:N$2248,5,0)</f>
        <v>7725497022</v>
      </c>
      <c r="E20" s="9" t="str">
        <f>VLOOKUP(A20,[1]Реестр!D$5:N$2248,6,0)</f>
        <v>1187746794366</v>
      </c>
      <c r="F20" s="9" t="str">
        <f>VLOOKUP(A20,[1]Реестр!D$5:N$2248,7,0)</f>
        <v>СЛ № 1284</v>
      </c>
      <c r="G20" s="9" t="str">
        <f>VLOOKUP(A20,[1]Реестр!D$5:N$2248,8,0)</f>
        <v>25.01.2019</v>
      </c>
    </row>
    <row r="21" spans="1:7" ht="58.5" customHeight="1" x14ac:dyDescent="0.25">
      <c r="A21" s="7" t="s">
        <v>9</v>
      </c>
      <c r="B21" s="8" t="str">
        <f>VLOOKUP(A21,[1]Реестр!D$5:N$2248,2,0)</f>
        <v>Российская Федерация, г. Москва</v>
      </c>
      <c r="C21" s="8" t="str">
        <f>VLOOKUP(A21,[1]Реестр!D$5:N$2248,4,0)</f>
        <v>тел: 8 (495) 730-30-00; факс: 8 (495)956-25-85; mail@reso.ru; www.reso.ru</v>
      </c>
      <c r="D21" s="9" t="str">
        <f>VLOOKUP(A21,[1]Реестр!D$5:N$2248,5,0)</f>
        <v>7710045520</v>
      </c>
      <c r="E21" s="9" t="str">
        <f>VLOOKUP(A21,[1]Реестр!D$5:N$2248,6,0)</f>
        <v>1027700042413</v>
      </c>
      <c r="F21" s="9" t="str">
        <f>VLOOKUP(A21,[1]Реестр!D$5:N$2248,7,0)</f>
        <v>СЛ № 1209</v>
      </c>
      <c r="G21" s="9" t="str">
        <f>VLOOKUP(A21,[1]Реестр!D$5:N$2248,8,0)</f>
        <v>20.08.2015</v>
      </c>
    </row>
    <row r="22" spans="1:7" ht="58.5" customHeight="1" x14ac:dyDescent="0.25">
      <c r="A22" s="7" t="s">
        <v>10</v>
      </c>
      <c r="B22" s="8" t="str">
        <f>VLOOKUP(A22,[1]Реестр!D$5:N$2248,2,0)</f>
        <v xml:space="preserve">140002 Московская область, город Люберцы, улица Парковая, дом 3  </v>
      </c>
      <c r="C22" s="8" t="str">
        <f>VLOOKUP(A22,[1]Реестр!D$5:N$2248,4,0)</f>
        <v>тел: 8 (495) 783-24-24; факс: 8 (495) 783-24-34; rgs@rgs.ru; https://www.rgs.ru</v>
      </c>
      <c r="D22" s="9" t="str">
        <f>VLOOKUP(A22,[1]Реестр!D$5:N$2248,5,0)</f>
        <v>7707067683</v>
      </c>
      <c r="E22" s="9" t="str">
        <f>VLOOKUP(A22,[1]Реестр!D$5:N$2248,6,0)</f>
        <v>1027739049689</v>
      </c>
      <c r="F22" s="9" t="str">
        <f>VLOOKUP(A22,[1]Реестр!D$5:N$2248,7,0)</f>
        <v>СЛ № 0001</v>
      </c>
      <c r="G22" s="9" t="str">
        <f>VLOOKUP(A22,[1]Реестр!D$5:N$2248,8,0)</f>
        <v>06.06.2018</v>
      </c>
    </row>
    <row r="23" spans="1:7" ht="58.5" customHeight="1" x14ac:dyDescent="0.25">
      <c r="A23" s="7" t="s">
        <v>42</v>
      </c>
      <c r="B23" s="8" t="str">
        <f>VLOOKUP(A23,[1]Реестр!D$5:N$2248,2,0)</f>
        <v xml:space="preserve"> город Москва </v>
      </c>
      <c r="C23" s="8" t="str">
        <f>VLOOKUP(A23,[1]Реестр!D$5:N$2248,4,0)</f>
        <v>тел: 8 (495) 980-79-80; факс: 8 (495) 225-94-38; infolife@kaplife.ru; www.kaplife.ru</v>
      </c>
      <c r="D23" s="9" t="str">
        <f>VLOOKUP(A23,[1]Реестр!D$5:N$2248,5,0)</f>
        <v>7706548313</v>
      </c>
      <c r="E23" s="9" t="str">
        <f>VLOOKUP(A23,[1]Реестр!D$5:N$2248,6,0)</f>
        <v>1047796614700</v>
      </c>
      <c r="F23" s="9" t="str">
        <f>VLOOKUP(A23,[1]Реестр!D$5:N$2248,7,0)</f>
        <v>СЖ № 3984</v>
      </c>
      <c r="G23" s="9" t="str">
        <f>VLOOKUP(A23,[1]Реестр!D$5:N$2248,8,0)</f>
        <v>25.09.2018</v>
      </c>
    </row>
    <row r="24" spans="1:7" ht="58.5" customHeight="1" x14ac:dyDescent="0.25">
      <c r="A24" s="7" t="s">
        <v>41</v>
      </c>
      <c r="B24" s="8" t="str">
        <f>VLOOKUP(A24,[1]Реестр!D$5:N$2248,2,0)</f>
        <v>Российская Федерация, г. Москва</v>
      </c>
      <c r="C24" s="8" t="str">
        <f>VLOOKUP(A24,[1]Реестр!D$5:N$2248,4,0)</f>
        <v>тел: 8 (495) 213-09-15; факс: 8 (495) 213-09-15; info@rshbins.ru; www.rshbins.ru</v>
      </c>
      <c r="D24" s="9" t="str">
        <f>VLOOKUP(A24,[1]Реестр!D$5:N$2248,5,0)</f>
        <v>3328409738</v>
      </c>
      <c r="E24" s="9" t="str">
        <f>VLOOKUP(A24,[1]Реестр!D$5:N$2248,6,0)</f>
        <v>1023301463503</v>
      </c>
      <c r="F24" s="9" t="str">
        <f>VLOOKUP(A24,[1]Реестр!D$5:N$2248,7,0)</f>
        <v>СЛ № 2947</v>
      </c>
      <c r="G24" s="9" t="str">
        <f>VLOOKUP(A24,[1]Реестр!D$5:N$2248,8,0)</f>
        <v>23.10.2017</v>
      </c>
    </row>
    <row r="25" spans="1:7" ht="58.5" customHeight="1" x14ac:dyDescent="0.25">
      <c r="A25" s="7" t="s">
        <v>11</v>
      </c>
      <c r="B25" s="8" t="str">
        <f>VLOOKUP(A25,[1]Реестр!D$5:N$2248,2,0)</f>
        <v xml:space="preserve">Российская Федерация, 105062, г. Москва, Rusian Re Бизнес-Центр, Лялин переулок, дом 19, корпус 1 </v>
      </c>
      <c r="C25" s="8" t="str">
        <f>VLOOKUP(A25,[1]Реестр!D$5:N$2248,4,0)</f>
        <v>тел: 8 (495) 933-88-83; факс: 8 (495) 933-88-85; russre@russianre.ru; www.russianre.ru</v>
      </c>
      <c r="D25" s="9" t="str">
        <f>VLOOKUP(A25,[1]Реестр!D$5:N$2248,5,0)</f>
        <v>7707088309</v>
      </c>
      <c r="E25" s="9" t="str">
        <f>VLOOKUP(A25,[1]Реестр!D$5:N$2248,6,0)</f>
        <v>1027739122498</v>
      </c>
      <c r="F25" s="9" t="str">
        <f>VLOOKUP(A25,[1]Реестр!D$5:N$2248,7,0)</f>
        <v>ПС № 0235</v>
      </c>
      <c r="G25" s="9" t="str">
        <f>VLOOKUP(A25,[1]Реестр!D$5:N$2248,8,0)</f>
        <v>03.09.2015</v>
      </c>
    </row>
    <row r="26" spans="1:7" ht="58.5" customHeight="1" x14ac:dyDescent="0.25">
      <c r="A26" s="7" t="s">
        <v>12</v>
      </c>
      <c r="B26" s="8" t="str">
        <f>VLOOKUP(A26,[1]Реестр!D$5:N$2248,2,0)</f>
        <v xml:space="preserve">107078, г. Москва, проспект Академика Сахарова, дом 10 </v>
      </c>
      <c r="C26" s="8" t="str">
        <f>VLOOKUP(A26,[1]Реестр!D$5:N$2248,4,0)</f>
        <v>тел: 8 (495) 739-21-40; факс: 8 (495) 739-21-39; sogaz@sogaz.ru; www.sogaz.ru</v>
      </c>
      <c r="D26" s="9" t="str">
        <f>VLOOKUP(A26,[1]Реестр!D$5:N$2248,5,0)</f>
        <v>7736035485</v>
      </c>
      <c r="E26" s="9" t="str">
        <f>VLOOKUP(A26,[1]Реестр!D$5:N$2248,6,0)</f>
        <v>1027739820921</v>
      </c>
      <c r="F26" s="9" t="str">
        <f>VLOOKUP(A26,[1]Реестр!D$5:N$2248,7,0)</f>
        <v>СЛ № 1208</v>
      </c>
      <c r="G26" s="9" t="str">
        <f>VLOOKUP(A26,[1]Реестр!D$5:N$2248,8,0)</f>
        <v>05.08.2015</v>
      </c>
    </row>
    <row r="27" spans="1:7" ht="58.5" customHeight="1" x14ac:dyDescent="0.25">
      <c r="A27" s="7" t="s">
        <v>13</v>
      </c>
      <c r="B27" s="8" t="str">
        <f>VLOOKUP(A27,[1]Реестр!D$5:N$2248,2,0)</f>
        <v xml:space="preserve">Российская Федерация, город Москва </v>
      </c>
      <c r="C27" s="8" t="str">
        <f>VLOOKUP(A27,[1]Реестр!D$5:N$2248,4,0)</f>
        <v>тел: 8 (495) 739-01-01; факс: 8 (495) 739-01-01; mail: info@soglasie.ru; www.soglasie.ru</v>
      </c>
      <c r="D27" s="9" t="str">
        <f>VLOOKUP(A27,[1]Реестр!D$5:N$2248,5,0)</f>
        <v>7706196090</v>
      </c>
      <c r="E27" s="9" t="str">
        <f>VLOOKUP(A27,[1]Реестр!D$5:N$2248,6,0)</f>
        <v>1027700032700</v>
      </c>
      <c r="F27" s="9" t="str">
        <f>VLOOKUP(A27,[1]Реестр!D$5:N$2248,7,0)</f>
        <v>СЛ № 1307</v>
      </c>
      <c r="G27" s="9" t="str">
        <f>VLOOKUP(A27,[1]Реестр!D$5:N$2248,8,0)</f>
        <v>25.05.2015</v>
      </c>
    </row>
    <row r="28" spans="1:7" ht="58.5" customHeight="1" x14ac:dyDescent="0.25">
      <c r="A28" s="7" t="s">
        <v>14</v>
      </c>
      <c r="B28" s="8" t="str">
        <f>VLOOKUP(A28,[1]Реестр!D$5:N$2248,2,0)</f>
        <v>Российская Федерация, г. Москва</v>
      </c>
      <c r="C28" s="8" t="str">
        <f>VLOOKUP(A28,[1]Реестр!D$5:N$2248,4,0)</f>
        <v>тел: 8 (495) 737-00-55; факс: 8 (495) 737-00-44; info@iic.ru; www.iic.ru</v>
      </c>
      <c r="D28" s="9" t="str">
        <f>VLOOKUP(A28,[1]Реестр!D$5:N$2248,5,0)</f>
        <v>7703032986</v>
      </c>
      <c r="E28" s="9" t="str">
        <f>VLOOKUP(A28,[1]Реестр!D$5:N$2248,6,0)</f>
        <v>1027739022376</v>
      </c>
      <c r="F28" s="9" t="str">
        <f>VLOOKUP(A28,[1]Реестр!D$5:N$2248,7,0)</f>
        <v>СЛ № 0983</v>
      </c>
      <c r="G28" s="9" t="str">
        <f>VLOOKUP(A28,[1]Реестр!D$5:N$2248,8,0)</f>
        <v>27.12.2018</v>
      </c>
    </row>
    <row r="29" spans="1:7" ht="58.5" customHeight="1" x14ac:dyDescent="0.25">
      <c r="A29" s="7" t="s">
        <v>15</v>
      </c>
      <c r="B29" s="8" t="str">
        <f>VLOOKUP(A29,[1]Реестр!D$5:N$2248,2,0)</f>
        <v>Москва</v>
      </c>
      <c r="C29" s="8" t="str">
        <f>VLOOKUP(A29,[1]Реестр!D$5:N$2248,4,0)</f>
        <v>тел: + 7(495) 933-51-41; факс: +7(495) 933-51-42; info@ru.zurich.com; www.zurich.ru</v>
      </c>
      <c r="D29" s="9" t="str">
        <f>VLOOKUP(A29,[1]Реестр!D$5:N$2248,5,0)</f>
        <v>7707062854</v>
      </c>
      <c r="E29" s="9" t="str">
        <f>VLOOKUP(A29,[1]Реестр!D$5:N$2248,6,0)</f>
        <v>1027739420565</v>
      </c>
      <c r="F29" s="9" t="str">
        <f>VLOOKUP(A29,[1]Реестр!D$5:N$2248,7,0)</f>
        <v>СЛ № 0212</v>
      </c>
      <c r="G29" s="9" t="str">
        <f>VLOOKUP(A29,[1]Реестр!D$5:N$2248,8,0)</f>
        <v>04.02.2019</v>
      </c>
    </row>
    <row r="30" spans="1:7" ht="58.5" customHeight="1" x14ac:dyDescent="0.25">
      <c r="A30" s="7" t="s">
        <v>16</v>
      </c>
      <c r="B30" s="8" t="str">
        <f>VLOOKUP(A30,[1]Реестр!D$5:N$2248,2,0)</f>
        <v xml:space="preserve">Российская Федерация, город Москва </v>
      </c>
      <c r="C30" s="8" t="str">
        <f>VLOOKUP(A30,[1]Реестр!D$5:N$2248,4,0)</f>
        <v>тел: (495) 589-22-27; факс: (495) 589-22-28; maria.gladkaya@acegroup.com; www.chubb.com/ru</v>
      </c>
      <c r="D30" s="9" t="str">
        <f>VLOOKUP(A30,[1]Реестр!D$5:N$2248,5,0)</f>
        <v>7704311252</v>
      </c>
      <c r="E30" s="9" t="str">
        <f>VLOOKUP(A30,[1]Реестр!D$5:N$2248,6,0)</f>
        <v>1157746277446</v>
      </c>
      <c r="F30" s="9" t="str">
        <f>VLOOKUP(A30,[1]Реестр!D$5:N$2248,7,0)</f>
        <v>СЛ № 3969</v>
      </c>
      <c r="G30" s="9" t="str">
        <f>VLOOKUP(A30,[1]Реестр!D$5:N$2248,8,0)</f>
        <v>07.09.2016</v>
      </c>
    </row>
    <row r="31" spans="1:7" ht="58.5" customHeight="1" x14ac:dyDescent="0.25">
      <c r="A31" s="7" t="s">
        <v>17</v>
      </c>
      <c r="B31" s="8" t="str">
        <f>VLOOKUP(A31,[1]Реестр!D$5:N$2248,2,0)</f>
        <v xml:space="preserve">423450, Российская Федерация, Республика Татарстан, г. Альметьевск, ул. Пушкина, д. 66, пом. 1  </v>
      </c>
      <c r="C31" s="8" t="str">
        <f>VLOOKUP(A31,[1]Реестр!D$5:N$2248,4,0)</f>
        <v>тел: 8 (8553) 30-44-90; факс: 8 (8553) 30-44-97; chulpan@tatais.ru; www.chulpan.ru</v>
      </c>
      <c r="D31" s="9" t="str">
        <f>VLOOKUP(A31,[1]Реестр!D$5:N$2248,5,0)</f>
        <v>1644001196</v>
      </c>
      <c r="E31" s="9" t="str">
        <f>VLOOKUP(A31,[1]Реестр!D$5:N$2248,6,0)</f>
        <v>1021601627453</v>
      </c>
      <c r="F31" s="9" t="str">
        <f>VLOOKUP(A31,[1]Реестр!D$5:N$2248,7,0)</f>
        <v>СЛ № 1216</v>
      </c>
      <c r="G31" s="9" t="str">
        <f>VLOOKUP(A31,[1]Реестр!D$5:N$2248,8,0)</f>
        <v>07.05.2015</v>
      </c>
    </row>
    <row r="32" spans="1:7" ht="58.5" customHeight="1" x14ac:dyDescent="0.25">
      <c r="A32" s="7" t="s">
        <v>18</v>
      </c>
      <c r="B32" s="8" t="str">
        <f>VLOOKUP(A32,[1]Реестр!D$5:N$2248,2,0)</f>
        <v>115035, Российская Федерация, г. Москва,  Садовническая набережная, дом 23</v>
      </c>
      <c r="C32" s="8" t="str">
        <f>VLOOKUP(A32,[1]Реестр!D$5:N$2248,4,0)</f>
        <v>тел: 8 (495) 737 03 30; факс: 8 (495) 737-03-15; energy@msk-garant.ru; www.energogarant.ru</v>
      </c>
      <c r="D32" s="9" t="str">
        <f>VLOOKUP(A32,[1]Реестр!D$5:N$2248,5,0)</f>
        <v>7705041231</v>
      </c>
      <c r="E32" s="9" t="str">
        <f>VLOOKUP(A32,[1]Реестр!D$5:N$2248,6,0)</f>
        <v>1027739068060</v>
      </c>
      <c r="F32" s="9" t="str">
        <f>VLOOKUP(A32,[1]Реестр!D$5:N$2248,7,0)</f>
        <v>СЛ № 1834</v>
      </c>
      <c r="G32" s="9" t="str">
        <f>VLOOKUP(A32,[1]Реестр!D$5:N$2248,8,0)</f>
        <v>01.02.2016</v>
      </c>
    </row>
    <row r="33" spans="1:16384" ht="58.5" customHeight="1" x14ac:dyDescent="0.25">
      <c r="A33" s="7" t="s">
        <v>43</v>
      </c>
      <c r="B33" s="8" t="str">
        <f>VLOOKUP(A33,[1]Реестр!D$5:N$2248,2,0)</f>
        <v>Российская Федерация, г. Москва</v>
      </c>
      <c r="C33" s="8" t="str">
        <f>VLOOKUP(A33,[1]Реестр!D$5:N$2248,4,0)</f>
        <v>тел: 8 (495) 252-77-02 ; info@rgsl.ru; www.ergolife.ru</v>
      </c>
      <c r="D33" s="9" t="str">
        <f>VLOOKUP(A33,[1]Реестр!D$5:N$2248,5,0)</f>
        <v>7743504307</v>
      </c>
      <c r="E33" s="9" t="str">
        <f>VLOOKUP(A33,[1]Реестр!D$5:N$2248,6,0)</f>
        <v>1037739821514</v>
      </c>
      <c r="F33" s="9" t="str">
        <f>VLOOKUP(A33,[1]Реестр!D$5:N$2248,7,0)</f>
        <v>СЖ № 3879</v>
      </c>
      <c r="G33" s="9" t="str">
        <f>VLOOKUP(A33,[1]Реестр!D$5:N$2248,8,0)</f>
        <v>11.04.2019</v>
      </c>
    </row>
    <row r="34" spans="1:16384" ht="58.5" customHeight="1" x14ac:dyDescent="0.25">
      <c r="A34" s="7" t="s">
        <v>19</v>
      </c>
      <c r="B34" s="8" t="str">
        <f>VLOOKUP(A34,[1]Реестр!D$5:N$2248,2,0)</f>
        <v>город Москва</v>
      </c>
      <c r="C34" s="8" t="str">
        <f>VLOOKUP(A34,[1]Реестр!D$5:N$2248,4,0)</f>
        <v>тел: 8 (812) 600-20-50, 8 800 200-22-24, +7 (495) 725-78-90; факс: 8 (812) 600-20-51; 576-75-54; mail@ergo.ru. info@ergo.ru; www.ergo.ru</v>
      </c>
      <c r="D34" s="9" t="str">
        <f>VLOOKUP(A34,[1]Реестр!D$5:N$2248,5,0)</f>
        <v>7815025049</v>
      </c>
      <c r="E34" s="9" t="str">
        <f>VLOOKUP(A34,[1]Реестр!D$5:N$2248,6,0)</f>
        <v>1027809184347</v>
      </c>
      <c r="F34" s="9" t="str">
        <f>VLOOKUP(A34,[1]Реестр!D$5:N$2248,7,0)</f>
        <v>СЛ № 0177</v>
      </c>
      <c r="G34" s="9" t="str">
        <f>VLOOKUP(A34,[1]Реестр!D$5:N$2248,8,0)</f>
        <v>18.10.2017</v>
      </c>
    </row>
    <row r="35" spans="1:16384" ht="58.5" customHeight="1" x14ac:dyDescent="0.25">
      <c r="A35" s="7" t="s">
        <v>44</v>
      </c>
      <c r="B35" s="8" t="str">
        <f>VLOOKUP(A35,[1]Реестр!D$5:N$2248,2,0)</f>
        <v xml:space="preserve">Российская Федерация, г. Москва </v>
      </c>
      <c r="C35" s="8" t="str">
        <f>VLOOKUP(A35,[1]Реестр!D$5:N$2248,4,0)</f>
        <v>тел: 8 (495) 967-92-65; факс: 8 (495) 967-92-60; info@hdi-insurance.ru; www.hdi-insurance.ru</v>
      </c>
      <c r="D35" s="9" t="str">
        <f>VLOOKUP(A35,[1]Реестр!D$5:N$2248,5,0)</f>
        <v>7710634156</v>
      </c>
      <c r="E35" s="9" t="str">
        <f>VLOOKUP(A35,[1]Реестр!D$5:N$2248,6,0)</f>
        <v>1067746746540</v>
      </c>
      <c r="F35" s="9" t="str">
        <f>VLOOKUP(A35,[1]Реестр!D$5:N$2248,7,0)</f>
        <v>СЛ № 4133</v>
      </c>
      <c r="G35" s="9" t="str">
        <f>VLOOKUP(A35,[1]Реестр!D$5:N$2248,8,0)</f>
        <v>15.02.2019</v>
      </c>
    </row>
    <row r="36" spans="1:16384" ht="58.5" customHeight="1" x14ac:dyDescent="0.25">
      <c r="A36" s="7" t="s">
        <v>46</v>
      </c>
      <c r="B36" s="8" t="str">
        <f>VLOOKUP(A36,[1]Реестр!D$5:N$2248,2,0)</f>
        <v xml:space="preserve">Российская Федерация, город Москва  </v>
      </c>
      <c r="C36" s="8" t="str">
        <f>VLOOKUP(A36,[1]Реестр!D$5:N$2248,4,0)</f>
        <v>тел: +7 (495) 730-44-80; rnpc@rnpc.ru; http://www.rnrc.ru</v>
      </c>
      <c r="D36" s="9" t="str">
        <f>VLOOKUP(A36,[1]Реестр!D$5:N$2248,5,0)</f>
        <v>7706440687</v>
      </c>
      <c r="E36" s="9" t="str">
        <f>VLOOKUP(A36,[1]Реестр!D$5:N$2248,6,0)</f>
        <v>1167746727378</v>
      </c>
      <c r="F36" s="9" t="str">
        <f>VLOOKUP(A36,[1]Реестр!D$5:N$2248,7,0)</f>
        <v>ПС № 4351 77</v>
      </c>
      <c r="G36" s="9" t="str">
        <f>VLOOKUP(A36,[1]Реестр!D$5:N$2248,8,0)</f>
        <v>30.12.2016</v>
      </c>
    </row>
    <row r="37" spans="1:16384" ht="58.5" customHeight="1" x14ac:dyDescent="0.25">
      <c r="A37" s="7" t="s">
        <v>11</v>
      </c>
      <c r="B37" s="8" t="str">
        <f>VLOOKUP(A37,[1]Реестр!D$5:N$2248,2,0)</f>
        <v xml:space="preserve">Российская Федерация, 105062, г. Москва, Rusian Re Бизнес-Центр, Лялин переулок, дом 19, корпус 1 </v>
      </c>
      <c r="C37" s="8" t="str">
        <f>VLOOKUP(A37,[1]Реестр!D$5:N$2248,4,0)</f>
        <v>тел: 8 (495) 933-88-83; факс: 8 (495) 933-88-85; russre@russianre.ru; www.russianre.ru</v>
      </c>
      <c r="D37" s="9" t="str">
        <f>VLOOKUP(A37,[1]Реестр!D$5:N$2248,5,0)</f>
        <v>7707088309</v>
      </c>
      <c r="E37" s="9" t="str">
        <f>VLOOKUP(A37,[1]Реестр!D$5:N$2248,6,0)</f>
        <v>1027739122498</v>
      </c>
      <c r="F37" s="9" t="str">
        <f>VLOOKUP(A37,[1]Реестр!D$5:N$2248,7,0)</f>
        <v>ПС № 0235</v>
      </c>
      <c r="G37" s="9" t="str">
        <f>VLOOKUP(A37,[1]Реестр!D$5:N$2248,8,0)</f>
        <v>03.09.2015</v>
      </c>
    </row>
    <row r="38" spans="1:16384" ht="58.5" customHeight="1" x14ac:dyDescent="0.25">
      <c r="A38" s="7" t="s">
        <v>47</v>
      </c>
      <c r="B38" s="8" t="str">
        <f>VLOOKUP(A38,[1]Реестр!D$5:N$2248,2,0)</f>
        <v xml:space="preserve">629003, Ямало-Ненецкий автономный округ, г. Салехард,  ул. Маяковского,  д. 4 </v>
      </c>
      <c r="C38" s="8" t="str">
        <f>VLOOKUP(A38,[1]Реестр!D$5:N$2248,4,0)</f>
        <v>тел: 8 (499) 402-89-02, 8 (499) 402-89-03; факс: 8 (499) 402-89-07; info@spasskievorota.com; http://www.spasskievorota.msk.ru/</v>
      </c>
      <c r="D38" s="9" t="str">
        <f>VLOOKUP(A38,[1]Реестр!D$5:N$2248,5,0)</f>
        <v>8901010104</v>
      </c>
      <c r="E38" s="9" t="str">
        <f>VLOOKUP(A38,[1]Реестр!D$5:N$2248,6,0)</f>
        <v>1028900507668</v>
      </c>
      <c r="F38" s="9" t="str">
        <f>VLOOKUP(A38,[1]Реестр!D$5:N$2248,7,0)</f>
        <v>СЛ № 3300</v>
      </c>
      <c r="G38" s="9" t="str">
        <f>VLOOKUP(A38,[1]Реестр!D$5:N$2248,8,0)</f>
        <v>05.12.2016</v>
      </c>
    </row>
    <row r="39" spans="1:16384" ht="58.5" customHeight="1" x14ac:dyDescent="0.25">
      <c r="A39" s="7" t="s">
        <v>48</v>
      </c>
      <c r="B39" s="8" t="str">
        <f>VLOOKUP(A39,[1]Реестр!D$5:N$2248,2,0)</f>
        <v xml:space="preserve">РФ, Смоленская область, город Смоленск  </v>
      </c>
      <c r="C39" s="8" t="str">
        <f>VLOOKUP(A39,[1]Реестр!D$5:N$2248,4,0)</f>
        <v>тел: 8 (4812) 68-37-00, 8 (495) 926-62-77/81; факс: 8 (495) 926-51-53/55; info@euro-ins.ru; www.euro-ins.ru</v>
      </c>
      <c r="D39" s="9" t="str">
        <f>VLOOKUP(A39,[1]Реестр!D$5:N$2248,5,0)</f>
        <v>7714312079</v>
      </c>
      <c r="E39" s="9" t="str">
        <f>VLOOKUP(A39,[1]Реестр!D$5:N$2248,6,0)</f>
        <v>1037714037426</v>
      </c>
      <c r="F39" s="9" t="str">
        <f>VLOOKUP(A39,[1]Реестр!D$5:N$2248,7,0)</f>
        <v>СЛ № 3954</v>
      </c>
      <c r="G39" s="9" t="str">
        <f>VLOOKUP(A39,[1]Реестр!D$5:N$2248,8,0)</f>
        <v>07.07.2015</v>
      </c>
    </row>
    <row r="40" spans="1:16384" ht="58.5" customHeight="1" x14ac:dyDescent="0.25">
      <c r="A40" s="7" t="s">
        <v>49</v>
      </c>
      <c r="B40" s="8" t="str">
        <f>VLOOKUP(A40,[1]Реестр!D$5:N$2248,2,0)</f>
        <v xml:space="preserve">109012, Российская Федерация, г. Москва </v>
      </c>
      <c r="C40" s="8" t="str">
        <f>VLOOKUP(A40,[1]Реестр!D$5:N$2248,4,0)</f>
        <v>тел: 8 (495) 660-93-86; факс: 8 (495) 660-93-89; DBLAGOUTINE@scor.com; www.scor.com.ru</v>
      </c>
      <c r="D40" s="9" t="str">
        <f>VLOOKUP(A40,[1]Реестр!D$5:N$2248,5,0)</f>
        <v>7710734055</v>
      </c>
      <c r="E40" s="9" t="str">
        <f>VLOOKUP(A40,[1]Реестр!D$5:N$2248,6,0)</f>
        <v>5087746664814</v>
      </c>
      <c r="F40" s="9" t="str">
        <f>VLOOKUP(A40,[1]Реестр!D$5:N$2248,7,0)</f>
        <v>ПС № 4174</v>
      </c>
      <c r="G40" s="9" t="str">
        <f>VLOOKUP(A40,[1]Реестр!D$5:N$2248,8,0)</f>
        <v>19.01.2016</v>
      </c>
    </row>
    <row r="41" spans="1:16384" ht="58.5" customHeight="1" x14ac:dyDescent="0.25">
      <c r="A41" s="7" t="s">
        <v>50</v>
      </c>
      <c r="B41" s="8" t="str">
        <f>VLOOKUP(A41,[1]Реестр!D$5:N$2248,2,0)</f>
        <v xml:space="preserve"> город Москва </v>
      </c>
      <c r="C41" s="8" t="str">
        <f>VLOOKUP(A41,[1]Реестр!D$5:N$2248,4,0)</f>
        <v>тел: 8 (495) 025-77-77; info@absolutins.ru; www.absolutins.ru</v>
      </c>
      <c r="D41" s="9" t="str">
        <f>VLOOKUP(A41,[1]Реестр!D$5:N$2248,5,0)</f>
        <v>7728178835</v>
      </c>
      <c r="E41" s="9" t="str">
        <f>VLOOKUP(A41,[1]Реестр!D$5:N$2248,6,0)</f>
        <v>1027700018719</v>
      </c>
      <c r="F41" s="9" t="str">
        <f>VLOOKUP(A41,[1]Реестр!D$5:N$2248,7,0)</f>
        <v>СЛ № 2496</v>
      </c>
      <c r="G41" s="9" t="str">
        <f>VLOOKUP(A41,[1]Реестр!D$5:N$2248,8,0)</f>
        <v>19.07.2017</v>
      </c>
    </row>
    <row r="42" spans="1:16384" ht="58.5" customHeight="1" x14ac:dyDescent="0.25">
      <c r="A42" s="7" t="s">
        <v>53</v>
      </c>
      <c r="B42" s="8" t="str">
        <f>VLOOKUP(A42,[1]Реестр!D$5:N$2248,2,0)</f>
        <v xml:space="preserve">Российская Федерация, 115184, город Москва, Озерковская набережная, дом 30 </v>
      </c>
      <c r="C42" s="8" t="str">
        <f>VLOOKUP(A42,[1]Реестр!D$5:N$2248,4,0)</f>
        <v>тел: 8 (495) 232-3333; факс: 8 (495) 232-00-14; info@allianz.ru; www.allianz.ru</v>
      </c>
      <c r="D42" s="9" t="str">
        <f>VLOOKUP(A42,[1]Реестр!D$5:N$2248,5,0)</f>
        <v>7702073683</v>
      </c>
      <c r="E42" s="9" t="str">
        <f>VLOOKUP(A42,[1]Реестр!D$5:N$2248,6,0)</f>
        <v>1027739095438</v>
      </c>
      <c r="F42" s="9" t="str">
        <f>VLOOKUP(A42,[1]Реестр!D$5:N$2248,7,0)</f>
        <v>СЛ № 0290</v>
      </c>
      <c r="G42" s="9" t="str">
        <f>VLOOKUP(A42,[1]Реестр!D$5:N$2248,8,0)</f>
        <v>10.11.2014</v>
      </c>
    </row>
    <row r="43" spans="1:16384" ht="58.5" customHeight="1" x14ac:dyDescent="0.25">
      <c r="A43" s="7" t="s">
        <v>54</v>
      </c>
      <c r="B43" s="8" t="str">
        <f>VLOOKUP(A43,[1]Реестр!D$5:N$2248,2,0)</f>
        <v xml:space="preserve">115184, г. Москва, Озерковская набережная, д. 30 </v>
      </c>
      <c r="C43" s="8" t="str">
        <f>VLOOKUP(A43,[1]Реестр!D$5:N$2248,4,0)</f>
        <v>тел: 8 (495) 232-01-00; info@allianzlife.ru; www. allianzlife.ru</v>
      </c>
      <c r="D43" s="9" t="str">
        <f>VLOOKUP(A43,[1]Реестр!D$5:N$2248,5,0)</f>
        <v>7727257386</v>
      </c>
      <c r="E43" s="9" t="str">
        <f>VLOOKUP(A43,[1]Реестр!D$5:N$2248,6,0)</f>
        <v>1037727041483</v>
      </c>
      <c r="F43" s="9" t="str">
        <f>VLOOKUP(A43,[1]Реестр!D$5:N$2248,7,0)</f>
        <v>СЖ № 3828</v>
      </c>
      <c r="G43" s="9" t="str">
        <f>VLOOKUP(A43,[1]Реестр!D$5:N$2248,8,0)</f>
        <v>28.09.2015</v>
      </c>
    </row>
    <row r="44" spans="1:16384" ht="58.5" customHeight="1" x14ac:dyDescent="0.25">
      <c r="A44" s="7" t="s">
        <v>57</v>
      </c>
      <c r="B44" s="8" t="str">
        <f>VLOOKUP(A44,[1]Реестр!D$5:N$2248,2,0)</f>
        <v>117105, Российская Федерация, город Москва,  Нагорный проезд, д. 6, строение 3</v>
      </c>
      <c r="C44" s="8" t="str">
        <f>VLOOKUP(A44,[1]Реестр!D$5:N$2248,4,0)</f>
        <v>тел: 8 (495) 956-65-89; факс: 8 (495) 956-65-98, доб. 7730; re@unityre.ru; www.unityre.ru</v>
      </c>
      <c r="D44" s="9" t="str">
        <f>VLOOKUP(A44,[1]Реестр!D$5:N$2248,5,0)</f>
        <v>7803034240</v>
      </c>
      <c r="E44" s="9" t="str">
        <f>VLOOKUP(A44,[1]Реестр!D$5:N$2248,6,0)</f>
        <v>1037800007288</v>
      </c>
      <c r="F44" s="9" t="str">
        <f>VLOOKUP(A44,[1]Реестр!D$5:N$2248,7,0)</f>
        <v>СЛ № 1643</v>
      </c>
      <c r="G44" s="9" t="str">
        <f>VLOOKUP(A44,[1]Реестр!D$5:N$2248,8,0)</f>
        <v>01.12.2016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  <c r="XEX44" s="1"/>
      <c r="XEY44" s="1"/>
      <c r="XEZ44" s="1"/>
      <c r="XFA44" s="1"/>
      <c r="XFB44" s="1"/>
      <c r="XFC44" s="1"/>
      <c r="XFD44" s="1"/>
    </row>
    <row r="45" spans="1:16384" ht="58.5" customHeight="1" x14ac:dyDescent="0.25">
      <c r="A45" s="11" t="s">
        <v>91</v>
      </c>
      <c r="B45" s="8" t="str">
        <f>VLOOKUP(A45,[1]Реестр!D$5:N$2248,2,0)</f>
        <v>Российская Федерация, город Москва</v>
      </c>
      <c r="C45" s="8" t="str">
        <f>VLOOKUP(A45,[1]Реестр!D$5:N$2248,4,0)</f>
        <v>тел: 8 (499) 277-79-79, 8 (800) 707-07-79; факс: 8 (499) 951-30-23; info@arsenalins.ru; www.arsenalins.ru</v>
      </c>
      <c r="D45" s="9" t="str">
        <f>VLOOKUP(A45,[1]Реестр!D$5:N$2248,5,0)</f>
        <v>7705512995</v>
      </c>
      <c r="E45" s="9" t="str">
        <f>VLOOKUP(A45,[1]Реестр!D$5:N$2248,6,0)</f>
        <v>1047705003895</v>
      </c>
      <c r="F45" s="9" t="str">
        <f>VLOOKUP(A45,[1]Реестр!D$5:N$2248,7,0)</f>
        <v>СЛ № 3193</v>
      </c>
      <c r="G45" s="9" t="str">
        <f>VLOOKUP(A45,[1]Реестр!D$5:N$2248,8,0)</f>
        <v>25.09.2017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  <c r="XEX45" s="1"/>
      <c r="XEY45" s="1"/>
      <c r="XEZ45" s="1"/>
      <c r="XFA45" s="1"/>
      <c r="XFB45" s="1"/>
      <c r="XFC45" s="1"/>
      <c r="XFD45" s="1"/>
    </row>
    <row r="46" spans="1:16384" ht="58.5" customHeight="1" x14ac:dyDescent="0.25">
      <c r="A46" s="7" t="s">
        <v>21</v>
      </c>
      <c r="B46" s="8" t="s">
        <v>83</v>
      </c>
      <c r="C46" s="8" t="s">
        <v>98</v>
      </c>
      <c r="D46" s="12" t="s">
        <v>99</v>
      </c>
      <c r="E46" s="12" t="s">
        <v>99</v>
      </c>
      <c r="F46" s="12" t="s">
        <v>99</v>
      </c>
      <c r="G46" s="12" t="s">
        <v>99</v>
      </c>
    </row>
    <row r="47" spans="1:16384" ht="58.5" customHeight="1" x14ac:dyDescent="0.25">
      <c r="A47" s="7" t="s">
        <v>22</v>
      </c>
      <c r="B47" s="8" t="s">
        <v>97</v>
      </c>
      <c r="C47" s="8" t="s">
        <v>96</v>
      </c>
      <c r="D47" s="12" t="s">
        <v>99</v>
      </c>
      <c r="E47" s="12" t="s">
        <v>99</v>
      </c>
      <c r="F47" s="12" t="s">
        <v>99</v>
      </c>
      <c r="G47" s="12" t="s">
        <v>99</v>
      </c>
    </row>
    <row r="48" spans="1:16384" ht="58.5" customHeight="1" x14ac:dyDescent="0.25">
      <c r="A48" s="7" t="s">
        <v>87</v>
      </c>
      <c r="B48" s="8" t="s">
        <v>90</v>
      </c>
      <c r="C48" s="8" t="s">
        <v>95</v>
      </c>
      <c r="D48" s="12" t="s">
        <v>99</v>
      </c>
      <c r="E48" s="12" t="s">
        <v>99</v>
      </c>
      <c r="F48" s="12" t="s">
        <v>99</v>
      </c>
      <c r="G48" s="12" t="s">
        <v>99</v>
      </c>
    </row>
    <row r="49" spans="1:7" ht="58.5" customHeight="1" x14ac:dyDescent="0.25">
      <c r="A49" s="7" t="s">
        <v>24</v>
      </c>
      <c r="B49" s="8" t="s">
        <v>84</v>
      </c>
      <c r="C49" s="8" t="s">
        <v>94</v>
      </c>
      <c r="D49" s="12" t="s">
        <v>99</v>
      </c>
      <c r="E49" s="12" t="s">
        <v>99</v>
      </c>
      <c r="F49" s="12" t="s">
        <v>99</v>
      </c>
      <c r="G49" s="12" t="s">
        <v>99</v>
      </c>
    </row>
    <row r="50" spans="1:7" ht="24.75" x14ac:dyDescent="0.25">
      <c r="A50" s="7" t="s">
        <v>85</v>
      </c>
      <c r="B50" s="8" t="s">
        <v>86</v>
      </c>
      <c r="C50" s="13" t="s">
        <v>93</v>
      </c>
      <c r="D50" s="12" t="s">
        <v>99</v>
      </c>
      <c r="E50" s="12" t="s">
        <v>99</v>
      </c>
      <c r="F50" s="12" t="s">
        <v>99</v>
      </c>
      <c r="G50" s="12" t="s">
        <v>99</v>
      </c>
    </row>
    <row r="51" spans="1:7" ht="24.75" x14ac:dyDescent="0.25">
      <c r="A51" s="7" t="s">
        <v>88</v>
      </c>
      <c r="B51" s="8" t="s">
        <v>89</v>
      </c>
      <c r="C51" s="13" t="s">
        <v>92</v>
      </c>
      <c r="D51" s="12" t="s">
        <v>99</v>
      </c>
      <c r="E51" s="12" t="s">
        <v>99</v>
      </c>
      <c r="F51" s="12" t="s">
        <v>99</v>
      </c>
      <c r="G51" s="12" t="s">
        <v>99</v>
      </c>
    </row>
    <row r="52" spans="1:7" x14ac:dyDescent="0.25">
      <c r="C52" s="5"/>
      <c r="D52" s="6"/>
    </row>
  </sheetData>
  <mergeCells count="6">
    <mergeCell ref="F1:G1"/>
    <mergeCell ref="A1:A2"/>
    <mergeCell ref="B1:B2"/>
    <mergeCell ref="C1:C2"/>
    <mergeCell ref="D1:D2"/>
    <mergeCell ref="E1:E2"/>
  </mergeCells>
  <hyperlinks>
    <hyperlink ref="C51" r:id="rId1" display="tel:+442071054000" xr:uid="{6B551A26-DB77-42BF-90D2-F7F7D9B24AC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Muradova</dc:creator>
  <cp:lastModifiedBy>Dina Muradova</cp:lastModifiedBy>
  <dcterms:created xsi:type="dcterms:W3CDTF">2019-10-01T14:45:40Z</dcterms:created>
  <dcterms:modified xsi:type="dcterms:W3CDTF">2019-10-09T10:29:37Z</dcterms:modified>
</cp:coreProperties>
</file>